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<sst xmlns="http://schemas.openxmlformats.org/spreadsheetml/2006/main" count="144" uniqueCount="52">
  <si>
    <t>ООО "ЕвроСтиль"</t>
  </si>
  <si>
    <t xml:space="preserve">Адрес: ,Тверь, ул. Коминтерна д. 97    </t>
  </si>
  <si>
    <t xml:space="preserve">  Телефоны: 8-915-722-82-30 Татьяна       8-920-688-53-27 Александр</t>
  </si>
  <si>
    <t>Факс (мобильный) 8-920-155-98-45</t>
  </si>
  <si>
    <t>Прайс-лист</t>
  </si>
  <si>
    <t>ГОСТ   2688-80 Канат двойной свивки типа ЛК-Р конструкции 6x19(1+6+6/6)+1 о.с</t>
  </si>
  <si>
    <t>ГОСТ, ТУ</t>
  </si>
  <si>
    <t>Диам,мм</t>
  </si>
  <si>
    <t>Масса 1000м смазанного каната, кг</t>
  </si>
  <si>
    <t>Светлые</t>
  </si>
  <si>
    <t>Оцинк."Ж"</t>
  </si>
  <si>
    <t>Временное сопротивление разрыву, кгс/кв,мм</t>
  </si>
  <si>
    <t>160-180</t>
  </si>
  <si>
    <t>2688-80</t>
  </si>
  <si>
    <t>Канат двойной свивки типа ЛК-Р конструкции  6x19(1+6+6/6)+1 о.с.</t>
  </si>
  <si>
    <t>Цена оптовая 1 м с НДС, руб.</t>
  </si>
  <si>
    <t>Цена розничная 1 м с НДС, руб.</t>
  </si>
  <si>
    <t>ГОСТ 3077-80 Канат стальной двойной свивки типа ЛК-О конструкции 6x19(1+9+9)+1 о.с.</t>
  </si>
  <si>
    <t>3077-80</t>
  </si>
  <si>
    <t>Канат стальной двойной свивки типа ЛК-О</t>
  </si>
  <si>
    <t>конструкции 6x19(1+9+9)+1 о.с.</t>
  </si>
  <si>
    <r>
      <t>ГОСТ 7668-80 Канат стальной двойной свивки типа ЛК-РО конструкции 6x36(1+7+7/7+14)+1 о.с.</t>
    </r>
    <r>
      <rPr>
        <sz val="9"/>
        <rFont val="Arial"/>
        <family val="0"/>
      </rPr>
      <t> </t>
    </r>
  </si>
  <si>
    <t>7668-80</t>
  </si>
  <si>
    <t xml:space="preserve">Канат стальной двойной свивки типа ЛК-РО  </t>
  </si>
  <si>
    <t>конструкции 6x36(1+7+7/7+14)+1 о.с.</t>
  </si>
  <si>
    <t>ГОСТ 3079-80 Канат стальной двойной свивки типа ТЛК-О конструкции 6x37(1+6+15+15)+1 о.с.</t>
  </si>
  <si>
    <t>3079-80</t>
  </si>
  <si>
    <t>Канат стальной двойной</t>
  </si>
  <si>
    <t>свивки типа ТЛК-О</t>
  </si>
  <si>
    <t>конструкции 6x37(1+6+15+15)+1 о.с.</t>
  </si>
  <si>
    <t>ГОСТ 7669-80 Канат стальной двойной свивки типа ЛК-РО конструкции 6x36(1+7+7/7+14)+7x7(1+6)</t>
  </si>
  <si>
    <t>7669-80</t>
  </si>
  <si>
    <t>Канат стальной двойной свивки типа ЛК-РО</t>
  </si>
  <si>
    <t>конструкции 6x36(1+7+7/7+14)+7x7(1+6)</t>
  </si>
  <si>
    <t>ГОСТ 3063-80 Канат одинарной свивки типа ТК конструкции 1x19(1+6+12)</t>
  </si>
  <si>
    <t>3063-80</t>
  </si>
  <si>
    <t>Канат одинарной свивки типа ТК конструкции 1x19(1+6+12)</t>
  </si>
  <si>
    <t>ГОСТ 3066-80 Канат двойной свивки типа ЛК-О конструкции 6x7(1+6)+1x7(1+6)</t>
  </si>
  <si>
    <t>3066-80</t>
  </si>
  <si>
    <t>Канат двойной свивки типа ЛК-О конструкции 6x7(1+6)+1x7(1+6)</t>
  </si>
  <si>
    <t>Другие типы стальных канатов</t>
  </si>
  <si>
    <t>ГОСТ</t>
  </si>
  <si>
    <t>Диаметр, мм</t>
  </si>
  <si>
    <t>Конструкция</t>
  </si>
  <si>
    <t>DIN 3060</t>
  </si>
  <si>
    <t>4,6 С</t>
  </si>
  <si>
    <t>Тип ЛК-О 6х7+7х7</t>
  </si>
  <si>
    <t>DIN 3055</t>
  </si>
  <si>
    <t>2,6 С</t>
  </si>
  <si>
    <t>Трос металлополимерн.</t>
  </si>
  <si>
    <t>Цена розничная 1 м с НДС, руб</t>
  </si>
  <si>
    <t>2 Апреля 2009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</si>
</sst>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4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3.5"/>
      <color indexed="12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i/>
      <sz val="13.5"/>
      <color indexed="12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4" fontId="12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textRotation="90" wrapText="1"/>
    </xf>
    <xf numFmtId="4" fontId="6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13" fillId="0" borderId="7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/>
    </xf>
    <xf numFmtId="0" fontId="11" fillId="0" borderId="8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left" textRotation="90"/>
    </xf>
    <xf numFmtId="0" fontId="6" fillId="0" borderId="8" xfId="0" applyFont="1" applyBorder="1" applyAlignment="1">
      <alignment horizontal="left" textRotation="90"/>
    </xf>
    <xf numFmtId="0" fontId="6" fillId="0" borderId="9" xfId="0" applyFont="1" applyBorder="1" applyAlignment="1">
      <alignment horizontal="left" textRotation="90"/>
    </xf>
    <xf numFmtId="0" fontId="6" fillId="0" borderId="1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762000</xdr:colOff>
      <xdr:row>23</xdr:row>
      <xdr:rowOff>123825</xdr:rowOff>
    </xdr:to>
    <xdr:pic>
      <xdr:nvPicPr>
        <xdr:cNvPr id="1" name="Picture 1" descr="Стальной канат ГОСТ 2688-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762000</xdr:colOff>
      <xdr:row>69</xdr:row>
      <xdr:rowOff>142875</xdr:rowOff>
    </xdr:to>
    <xdr:pic>
      <xdr:nvPicPr>
        <xdr:cNvPr id="2" name="Picture 2" descr="Стальной канат ГОСТ 3077-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96900"/>
          <a:ext cx="76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1114425</xdr:colOff>
      <xdr:row>108</xdr:row>
      <xdr:rowOff>133350</xdr:rowOff>
    </xdr:to>
    <xdr:pic>
      <xdr:nvPicPr>
        <xdr:cNvPr id="3" name="Picture 8" descr="Стальной канат ГОСТ 7668-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7549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1114425</xdr:colOff>
      <xdr:row>148</xdr:row>
      <xdr:rowOff>133350</xdr:rowOff>
    </xdr:to>
    <xdr:pic>
      <xdr:nvPicPr>
        <xdr:cNvPr id="4" name="Picture 9" descr="Стальной канат ГОСТ 3079-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6416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1114425</xdr:colOff>
      <xdr:row>175</xdr:row>
      <xdr:rowOff>133350</xdr:rowOff>
    </xdr:to>
    <xdr:pic>
      <xdr:nvPicPr>
        <xdr:cNvPr id="5" name="Picture 10" descr="Стальной канат ГОСТ 7669-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41382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1114425</xdr:colOff>
      <xdr:row>209</xdr:row>
      <xdr:rowOff>133350</xdr:rowOff>
    </xdr:to>
    <xdr:pic>
      <xdr:nvPicPr>
        <xdr:cNvPr id="6" name="Picture 11" descr="Стальной канат ГОСТ 3063-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09479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1114425</xdr:colOff>
      <xdr:row>247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816792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8.8515625" style="19" customWidth="1"/>
  </cols>
  <sheetData>
    <row r="1" ht="26.25">
      <c r="A1" s="17" t="s">
        <v>0</v>
      </c>
    </row>
    <row r="3" spans="1:2" ht="15">
      <c r="A3" s="18" t="s">
        <v>1</v>
      </c>
      <c r="B3" s="1"/>
    </row>
    <row r="4" spans="1:2" ht="15">
      <c r="A4" s="18" t="s">
        <v>2</v>
      </c>
      <c r="B4" s="1"/>
    </row>
    <row r="5" spans="1:2" ht="15">
      <c r="A5" s="18" t="s">
        <v>3</v>
      </c>
      <c r="B5" s="1"/>
    </row>
    <row r="6" ht="26.25">
      <c r="A6" s="17" t="s">
        <v>4</v>
      </c>
    </row>
    <row r="7" ht="12.75">
      <c r="A7" s="19" t="s">
        <v>51</v>
      </c>
    </row>
    <row r="10" ht="17.25">
      <c r="A10" s="2" t="s">
        <v>5</v>
      </c>
    </row>
    <row r="11" ht="13.5" thickBot="1"/>
    <row r="12" spans="1:7" ht="12.75">
      <c r="A12" s="63" t="s">
        <v>6</v>
      </c>
      <c r="B12" s="57" t="s">
        <v>7</v>
      </c>
      <c r="C12" s="57" t="s">
        <v>8</v>
      </c>
      <c r="D12" s="47" t="s">
        <v>15</v>
      </c>
      <c r="E12" s="48"/>
      <c r="F12" s="47" t="s">
        <v>16</v>
      </c>
      <c r="G12" s="48"/>
    </row>
    <row r="13" spans="1:7" ht="13.5" thickBot="1">
      <c r="A13" s="64"/>
      <c r="B13" s="58"/>
      <c r="C13" s="58"/>
      <c r="D13" s="49"/>
      <c r="E13" s="50"/>
      <c r="F13" s="49"/>
      <c r="G13" s="50"/>
    </row>
    <row r="14" spans="1:7" ht="23.25" thickBot="1">
      <c r="A14" s="64"/>
      <c r="B14" s="58"/>
      <c r="C14" s="58"/>
      <c r="D14" s="3" t="s">
        <v>9</v>
      </c>
      <c r="E14" s="4" t="s">
        <v>10</v>
      </c>
      <c r="F14" s="3" t="s">
        <v>9</v>
      </c>
      <c r="G14" s="4" t="s">
        <v>10</v>
      </c>
    </row>
    <row r="15" spans="1:7" ht="57" thickBot="1">
      <c r="A15" s="64"/>
      <c r="B15" s="58"/>
      <c r="C15" s="58"/>
      <c r="D15" s="5" t="s">
        <v>11</v>
      </c>
      <c r="E15" s="6" t="s">
        <v>11</v>
      </c>
      <c r="F15" s="5"/>
      <c r="G15" s="6"/>
    </row>
    <row r="16" spans="1:7" ht="13.5" thickBot="1">
      <c r="A16" s="65"/>
      <c r="B16" s="59"/>
      <c r="C16" s="59"/>
      <c r="D16" s="3" t="s">
        <v>12</v>
      </c>
      <c r="E16" s="4" t="s">
        <v>12</v>
      </c>
      <c r="F16" s="14"/>
      <c r="G16" s="15"/>
    </row>
    <row r="17" spans="1:7" ht="13.5" thickBot="1">
      <c r="A17" s="20" t="s">
        <v>13</v>
      </c>
      <c r="B17" s="8">
        <v>3.6</v>
      </c>
      <c r="C17" s="9">
        <v>48.8</v>
      </c>
      <c r="D17" s="4">
        <v>8.66</v>
      </c>
      <c r="E17" s="13">
        <v>12.43</v>
      </c>
      <c r="F17" s="16">
        <f>D17*1.3</f>
        <v>11.258000000000001</v>
      </c>
      <c r="G17" s="16">
        <f>E17*1.3</f>
        <v>16.159</v>
      </c>
    </row>
    <row r="18" spans="1:7" ht="13.5" thickBot="1">
      <c r="A18" s="60" t="s">
        <v>14</v>
      </c>
      <c r="B18" s="8">
        <v>3.8</v>
      </c>
      <c r="C18" s="9">
        <v>55.1</v>
      </c>
      <c r="D18" s="4">
        <v>8.89</v>
      </c>
      <c r="E18" s="10">
        <v>12.78</v>
      </c>
      <c r="F18" s="16">
        <f aca="true" t="shared" si="0" ref="F18:F53">D18*1.3</f>
        <v>11.557</v>
      </c>
      <c r="G18" s="16">
        <f aca="true" t="shared" si="1" ref="G18:G53">E18*1.3</f>
        <v>16.614</v>
      </c>
    </row>
    <row r="19" spans="1:7" ht="13.5" thickBot="1">
      <c r="A19" s="61"/>
      <c r="B19" s="8">
        <v>4.1</v>
      </c>
      <c r="C19" s="9">
        <v>64.1</v>
      </c>
      <c r="D19" s="4">
        <v>9.88</v>
      </c>
      <c r="E19" s="10">
        <v>13.72</v>
      </c>
      <c r="F19" s="16">
        <f t="shared" si="0"/>
        <v>12.844000000000001</v>
      </c>
      <c r="G19" s="16">
        <f t="shared" si="1"/>
        <v>17.836000000000002</v>
      </c>
    </row>
    <row r="20" spans="1:7" ht="13.5" thickBot="1">
      <c r="A20" s="61"/>
      <c r="B20" s="8">
        <v>4.5</v>
      </c>
      <c r="C20" s="9">
        <v>73.9</v>
      </c>
      <c r="D20" s="4">
        <v>10.07</v>
      </c>
      <c r="E20" s="10">
        <v>14.47</v>
      </c>
      <c r="F20" s="16">
        <f t="shared" si="0"/>
        <v>13.091000000000001</v>
      </c>
      <c r="G20" s="16">
        <f t="shared" si="1"/>
        <v>18.811</v>
      </c>
    </row>
    <row r="21" spans="1:7" ht="13.5" thickBot="1">
      <c r="A21" s="61"/>
      <c r="B21" s="8">
        <v>4.8</v>
      </c>
      <c r="C21" s="9">
        <v>84.4</v>
      </c>
      <c r="D21" s="4">
        <v>10.62</v>
      </c>
      <c r="E21" s="10">
        <v>15.51</v>
      </c>
      <c r="F21" s="16">
        <f t="shared" si="0"/>
        <v>13.806</v>
      </c>
      <c r="G21" s="16">
        <f t="shared" si="1"/>
        <v>20.163</v>
      </c>
    </row>
    <row r="22" spans="1:7" ht="13.5" thickBot="1">
      <c r="A22" s="61"/>
      <c r="B22" s="8">
        <v>5.1</v>
      </c>
      <c r="C22" s="9">
        <v>95.5</v>
      </c>
      <c r="D22" s="4">
        <v>11.16</v>
      </c>
      <c r="E22" s="10">
        <v>16.29</v>
      </c>
      <c r="F22" s="16">
        <f t="shared" si="0"/>
        <v>14.508000000000001</v>
      </c>
      <c r="G22" s="16">
        <f t="shared" si="1"/>
        <v>21.177</v>
      </c>
    </row>
    <row r="23" spans="1:7" ht="13.5" thickBot="1">
      <c r="A23" s="61"/>
      <c r="B23" s="8">
        <v>5.6</v>
      </c>
      <c r="C23" s="9">
        <v>116.5</v>
      </c>
      <c r="D23" s="4">
        <v>11.75</v>
      </c>
      <c r="E23" s="10">
        <v>17.1</v>
      </c>
      <c r="F23" s="16">
        <f t="shared" si="0"/>
        <v>15.275</v>
      </c>
      <c r="G23" s="16">
        <f t="shared" si="1"/>
        <v>22.230000000000004</v>
      </c>
    </row>
    <row r="24" spans="1:7" ht="13.5" thickBot="1">
      <c r="A24" s="61"/>
      <c r="B24" s="8">
        <v>6.2</v>
      </c>
      <c r="C24" s="9">
        <v>141.6</v>
      </c>
      <c r="D24" s="4">
        <v>13.32</v>
      </c>
      <c r="E24" s="10">
        <v>19.35</v>
      </c>
      <c r="F24" s="16">
        <f t="shared" si="0"/>
        <v>17.316000000000003</v>
      </c>
      <c r="G24" s="16">
        <f t="shared" si="1"/>
        <v>25.155</v>
      </c>
    </row>
    <row r="25" spans="1:7" ht="13.5" thickBot="1">
      <c r="A25" s="61"/>
      <c r="B25" s="8">
        <v>6.9</v>
      </c>
      <c r="C25" s="9">
        <v>176.6</v>
      </c>
      <c r="D25" s="4">
        <v>15.32</v>
      </c>
      <c r="E25" s="10">
        <v>21.25</v>
      </c>
      <c r="F25" s="16">
        <f t="shared" si="0"/>
        <v>19.916</v>
      </c>
      <c r="G25" s="16">
        <f t="shared" si="1"/>
        <v>27.625</v>
      </c>
    </row>
    <row r="26" spans="1:7" ht="13.5" thickBot="1">
      <c r="A26" s="61"/>
      <c r="B26" s="8">
        <v>7.6</v>
      </c>
      <c r="C26" s="9">
        <v>211</v>
      </c>
      <c r="D26" s="4">
        <v>17.29</v>
      </c>
      <c r="E26" s="10">
        <v>24.02</v>
      </c>
      <c r="F26" s="16">
        <f t="shared" si="0"/>
        <v>22.477</v>
      </c>
      <c r="G26" s="16">
        <f t="shared" si="1"/>
        <v>31.226</v>
      </c>
    </row>
    <row r="27" spans="1:7" ht="13.5" thickBot="1">
      <c r="A27" s="61"/>
      <c r="B27" s="8">
        <v>8.3</v>
      </c>
      <c r="C27" s="9">
        <v>256</v>
      </c>
      <c r="D27" s="4">
        <v>19.74</v>
      </c>
      <c r="E27" s="10">
        <v>27.39</v>
      </c>
      <c r="F27" s="16">
        <f t="shared" si="0"/>
        <v>25.662</v>
      </c>
      <c r="G27" s="16">
        <f t="shared" si="1"/>
        <v>35.607</v>
      </c>
    </row>
    <row r="28" spans="1:7" ht="13.5" thickBot="1">
      <c r="A28" s="61"/>
      <c r="B28" s="8">
        <v>9.1</v>
      </c>
      <c r="C28" s="9">
        <v>305</v>
      </c>
      <c r="D28" s="4">
        <v>22.18</v>
      </c>
      <c r="E28" s="10">
        <v>30.87</v>
      </c>
      <c r="F28" s="16">
        <f t="shared" si="0"/>
        <v>28.834</v>
      </c>
      <c r="G28" s="16">
        <f t="shared" si="1"/>
        <v>40.131</v>
      </c>
    </row>
    <row r="29" spans="1:7" ht="13.5" thickBot="1">
      <c r="A29" s="61"/>
      <c r="B29" s="8">
        <v>9.6</v>
      </c>
      <c r="C29" s="9">
        <v>358.6</v>
      </c>
      <c r="D29" s="4">
        <v>24.33</v>
      </c>
      <c r="E29" s="10">
        <v>33.97</v>
      </c>
      <c r="F29" s="16">
        <f t="shared" si="0"/>
        <v>31.628999999999998</v>
      </c>
      <c r="G29" s="16">
        <f t="shared" si="1"/>
        <v>44.161</v>
      </c>
    </row>
    <row r="30" spans="1:7" ht="13.5" thickBot="1">
      <c r="A30" s="61"/>
      <c r="B30" s="8">
        <v>11</v>
      </c>
      <c r="C30" s="9">
        <v>461.6</v>
      </c>
      <c r="D30" s="4">
        <v>29.74</v>
      </c>
      <c r="E30" s="10">
        <v>41.72</v>
      </c>
      <c r="F30" s="16">
        <f t="shared" si="0"/>
        <v>38.662</v>
      </c>
      <c r="G30" s="16">
        <f t="shared" si="1"/>
        <v>54.236</v>
      </c>
    </row>
    <row r="31" spans="1:7" ht="13.5" thickBot="1">
      <c r="A31" s="61"/>
      <c r="B31" s="8">
        <v>12</v>
      </c>
      <c r="C31" s="9">
        <v>527</v>
      </c>
      <c r="D31" s="4">
        <v>33.64</v>
      </c>
      <c r="E31" s="10">
        <v>47.14</v>
      </c>
      <c r="F31" s="16">
        <f t="shared" si="0"/>
        <v>43.732</v>
      </c>
      <c r="G31" s="16">
        <f t="shared" si="1"/>
        <v>61.282000000000004</v>
      </c>
    </row>
    <row r="32" spans="1:7" ht="13.5" thickBot="1">
      <c r="A32" s="61"/>
      <c r="B32" s="8">
        <v>13</v>
      </c>
      <c r="C32" s="9">
        <v>596.6</v>
      </c>
      <c r="D32" s="4">
        <v>36.51</v>
      </c>
      <c r="E32" s="10">
        <v>51.17</v>
      </c>
      <c r="F32" s="16">
        <f t="shared" si="0"/>
        <v>47.463</v>
      </c>
      <c r="G32" s="16">
        <f t="shared" si="1"/>
        <v>66.521</v>
      </c>
    </row>
    <row r="33" spans="1:7" ht="13.5" thickBot="1">
      <c r="A33" s="61"/>
      <c r="B33" s="8">
        <v>14</v>
      </c>
      <c r="C33" s="9">
        <v>728</v>
      </c>
      <c r="D33" s="4">
        <v>43.16</v>
      </c>
      <c r="E33" s="10">
        <v>67.24</v>
      </c>
      <c r="F33" s="16">
        <f t="shared" si="0"/>
        <v>56.108</v>
      </c>
      <c r="G33" s="16">
        <f t="shared" si="1"/>
        <v>87.41199999999999</v>
      </c>
    </row>
    <row r="34" spans="1:7" ht="13.5" thickBot="1">
      <c r="A34" s="61"/>
      <c r="B34" s="8">
        <v>15</v>
      </c>
      <c r="C34" s="9">
        <v>844</v>
      </c>
      <c r="D34" s="4">
        <v>49.17</v>
      </c>
      <c r="E34" s="10">
        <v>68.93</v>
      </c>
      <c r="F34" s="16">
        <f t="shared" si="0"/>
        <v>63.92100000000001</v>
      </c>
      <c r="G34" s="16">
        <f t="shared" si="1"/>
        <v>89.60900000000001</v>
      </c>
    </row>
    <row r="35" spans="1:7" ht="13.5" thickBot="1">
      <c r="A35" s="61"/>
      <c r="B35" s="8">
        <v>16.5</v>
      </c>
      <c r="C35" s="11">
        <v>1025</v>
      </c>
      <c r="D35" s="4">
        <v>58.16</v>
      </c>
      <c r="E35" s="10">
        <v>81.51</v>
      </c>
      <c r="F35" s="16">
        <f t="shared" si="0"/>
        <v>75.608</v>
      </c>
      <c r="G35" s="16">
        <f t="shared" si="1"/>
        <v>105.96300000000001</v>
      </c>
    </row>
    <row r="36" spans="1:7" ht="13.5" thickBot="1">
      <c r="A36" s="61"/>
      <c r="B36" s="8">
        <v>18</v>
      </c>
      <c r="C36" s="11">
        <v>1220</v>
      </c>
      <c r="D36" s="4">
        <v>68.72</v>
      </c>
      <c r="E36" s="10">
        <v>96.02</v>
      </c>
      <c r="F36" s="16">
        <f t="shared" si="0"/>
        <v>89.336</v>
      </c>
      <c r="G36" s="16">
        <f t="shared" si="1"/>
        <v>124.826</v>
      </c>
    </row>
    <row r="37" spans="1:7" ht="13.5" thickBot="1">
      <c r="A37" s="61"/>
      <c r="B37" s="8">
        <v>19.5</v>
      </c>
      <c r="C37" s="11">
        <v>1405</v>
      </c>
      <c r="D37" s="4">
        <v>77.93</v>
      </c>
      <c r="E37" s="10">
        <v>109.27</v>
      </c>
      <c r="F37" s="16">
        <f t="shared" si="0"/>
        <v>101.30900000000001</v>
      </c>
      <c r="G37" s="16">
        <f t="shared" si="1"/>
        <v>142.051</v>
      </c>
    </row>
    <row r="38" spans="1:7" ht="13.5" thickBot="1">
      <c r="A38" s="61"/>
      <c r="B38" s="8">
        <v>21</v>
      </c>
      <c r="C38" s="11">
        <v>1635</v>
      </c>
      <c r="D38" s="4">
        <v>89.05</v>
      </c>
      <c r="E38" s="10">
        <v>124.81</v>
      </c>
      <c r="F38" s="16">
        <f t="shared" si="0"/>
        <v>115.765</v>
      </c>
      <c r="G38" s="16">
        <f t="shared" si="1"/>
        <v>162.25300000000001</v>
      </c>
    </row>
    <row r="39" spans="1:7" ht="13.5" thickBot="1">
      <c r="A39" s="61"/>
      <c r="B39" s="8">
        <v>22.5</v>
      </c>
      <c r="C39" s="11">
        <v>1850</v>
      </c>
      <c r="D39" s="4">
        <v>100.26</v>
      </c>
      <c r="E39" s="10">
        <v>140.5</v>
      </c>
      <c r="F39" s="16">
        <f t="shared" si="0"/>
        <v>130.33800000000002</v>
      </c>
      <c r="G39" s="16">
        <f t="shared" si="1"/>
        <v>182.65</v>
      </c>
    </row>
    <row r="40" spans="1:7" ht="13.5" thickBot="1">
      <c r="A40" s="61"/>
      <c r="B40" s="8">
        <v>24</v>
      </c>
      <c r="C40" s="11">
        <v>2110</v>
      </c>
      <c r="D40" s="4">
        <v>113.15</v>
      </c>
      <c r="E40" s="10">
        <v>158.59</v>
      </c>
      <c r="F40" s="16">
        <f t="shared" si="0"/>
        <v>147.095</v>
      </c>
      <c r="G40" s="16">
        <f t="shared" si="1"/>
        <v>206.167</v>
      </c>
    </row>
    <row r="41" spans="1:7" ht="13.5" thickBot="1">
      <c r="A41" s="61"/>
      <c r="B41" s="8">
        <v>25.5</v>
      </c>
      <c r="C41" s="11">
        <v>2390</v>
      </c>
      <c r="D41" s="4">
        <v>126.7</v>
      </c>
      <c r="E41" s="10">
        <v>177.65</v>
      </c>
      <c r="F41" s="16">
        <f t="shared" si="0"/>
        <v>164.71</v>
      </c>
      <c r="G41" s="16">
        <f t="shared" si="1"/>
        <v>230.94500000000002</v>
      </c>
    </row>
    <row r="42" spans="1:7" ht="13.5" thickBot="1">
      <c r="A42" s="61"/>
      <c r="B42" s="8">
        <v>27</v>
      </c>
      <c r="C42" s="11">
        <v>2685</v>
      </c>
      <c r="D42" s="4">
        <v>140.89</v>
      </c>
      <c r="E42" s="10">
        <v>197.58</v>
      </c>
      <c r="F42" s="16">
        <f t="shared" si="0"/>
        <v>183.15699999999998</v>
      </c>
      <c r="G42" s="16">
        <f t="shared" si="1"/>
        <v>256.85400000000004</v>
      </c>
    </row>
    <row r="43" spans="1:7" ht="13.5" thickBot="1">
      <c r="A43" s="61"/>
      <c r="B43" s="8">
        <v>28</v>
      </c>
      <c r="C43" s="11">
        <v>2910</v>
      </c>
      <c r="D43" s="4">
        <v>151.87</v>
      </c>
      <c r="E43" s="10">
        <v>212.84</v>
      </c>
      <c r="F43" s="16">
        <f t="shared" si="0"/>
        <v>197.431</v>
      </c>
      <c r="G43" s="16">
        <f t="shared" si="1"/>
        <v>276.692</v>
      </c>
    </row>
    <row r="44" spans="1:7" ht="13.5" thickBot="1">
      <c r="A44" s="61"/>
      <c r="B44" s="8">
        <v>30.5</v>
      </c>
      <c r="C44" s="11">
        <v>3490</v>
      </c>
      <c r="D44" s="4">
        <v>181.2</v>
      </c>
      <c r="E44" s="10">
        <v>254.16</v>
      </c>
      <c r="F44" s="16">
        <f t="shared" si="0"/>
        <v>235.56</v>
      </c>
      <c r="G44" s="16">
        <f t="shared" si="1"/>
        <v>330.408</v>
      </c>
    </row>
    <row r="45" spans="1:7" ht="13.5" thickBot="1">
      <c r="A45" s="61"/>
      <c r="B45" s="8">
        <v>32</v>
      </c>
      <c r="C45" s="11">
        <v>3845</v>
      </c>
      <c r="D45" s="4">
        <v>197.5</v>
      </c>
      <c r="E45" s="10">
        <v>276.93</v>
      </c>
      <c r="F45" s="16">
        <f t="shared" si="0"/>
        <v>256.75</v>
      </c>
      <c r="G45" s="16">
        <f t="shared" si="1"/>
        <v>360.009</v>
      </c>
    </row>
    <row r="46" spans="1:7" ht="13.5" thickBot="1">
      <c r="A46" s="61"/>
      <c r="B46" s="8">
        <v>33.5</v>
      </c>
      <c r="C46" s="11">
        <v>4220</v>
      </c>
      <c r="D46" s="4">
        <v>215.54</v>
      </c>
      <c r="E46" s="10">
        <v>302.2</v>
      </c>
      <c r="F46" s="16">
        <f t="shared" si="0"/>
        <v>280.202</v>
      </c>
      <c r="G46" s="16">
        <f t="shared" si="1"/>
        <v>392.86</v>
      </c>
    </row>
    <row r="47" spans="1:7" ht="13.5" thickBot="1">
      <c r="A47" s="61"/>
      <c r="B47" s="8">
        <v>37</v>
      </c>
      <c r="C47" s="11">
        <v>5015</v>
      </c>
      <c r="D47" s="4">
        <v>256.12</v>
      </c>
      <c r="E47" s="10">
        <v>359.11</v>
      </c>
      <c r="F47" s="16">
        <f t="shared" si="0"/>
        <v>332.956</v>
      </c>
      <c r="G47" s="16">
        <f t="shared" si="1"/>
        <v>466.843</v>
      </c>
    </row>
    <row r="48" spans="1:7" ht="13.5" thickBot="1">
      <c r="A48" s="61"/>
      <c r="B48" s="8">
        <v>39.5</v>
      </c>
      <c r="C48" s="11">
        <v>5740</v>
      </c>
      <c r="D48" s="4">
        <v>299.57</v>
      </c>
      <c r="E48" s="10">
        <v>419.96</v>
      </c>
      <c r="F48" s="16">
        <f t="shared" si="0"/>
        <v>389.44100000000003</v>
      </c>
      <c r="G48" s="16">
        <f t="shared" si="1"/>
        <v>545.948</v>
      </c>
    </row>
    <row r="49" spans="1:7" ht="13.5" thickBot="1">
      <c r="A49" s="61"/>
      <c r="B49" s="8">
        <v>42</v>
      </c>
      <c r="C49" s="11">
        <v>6535</v>
      </c>
      <c r="D49" s="4">
        <v>330.58</v>
      </c>
      <c r="E49" s="10">
        <v>463.57</v>
      </c>
      <c r="F49" s="16">
        <f t="shared" si="0"/>
        <v>429.754</v>
      </c>
      <c r="G49" s="16">
        <f t="shared" si="1"/>
        <v>602.641</v>
      </c>
    </row>
    <row r="50" spans="1:7" ht="13.5" thickBot="1">
      <c r="A50" s="61"/>
      <c r="B50" s="8">
        <v>44.5</v>
      </c>
      <c r="C50" s="11">
        <v>7385</v>
      </c>
      <c r="D50" s="4">
        <v>364.4</v>
      </c>
      <c r="E50" s="10">
        <v>511.07</v>
      </c>
      <c r="F50" s="16">
        <f t="shared" si="0"/>
        <v>473.71999999999997</v>
      </c>
      <c r="G50" s="16">
        <f t="shared" si="1"/>
        <v>664.391</v>
      </c>
    </row>
    <row r="51" spans="1:7" ht="13.5" thickBot="1">
      <c r="A51" s="61"/>
      <c r="B51" s="8">
        <v>47.5</v>
      </c>
      <c r="C51" s="11">
        <v>8430</v>
      </c>
      <c r="D51" s="4">
        <v>402.76</v>
      </c>
      <c r="E51" s="10">
        <v>564.44</v>
      </c>
      <c r="F51" s="16">
        <f t="shared" si="0"/>
        <v>523.588</v>
      </c>
      <c r="G51" s="16">
        <f t="shared" si="1"/>
        <v>733.772</v>
      </c>
    </row>
    <row r="52" spans="1:7" ht="13.5" thickBot="1">
      <c r="A52" s="61"/>
      <c r="B52" s="8">
        <v>51</v>
      </c>
      <c r="C52" s="11">
        <v>9546</v>
      </c>
      <c r="D52" s="4">
        <v>452.95</v>
      </c>
      <c r="E52" s="10">
        <v>635.2</v>
      </c>
      <c r="F52" s="16">
        <f t="shared" si="0"/>
        <v>588.835</v>
      </c>
      <c r="G52" s="16">
        <f t="shared" si="1"/>
        <v>825.7600000000001</v>
      </c>
    </row>
    <row r="53" spans="1:7" ht="13.5" thickBot="1">
      <c r="A53" s="62"/>
      <c r="B53" s="8">
        <v>56</v>
      </c>
      <c r="C53" s="11">
        <v>11650</v>
      </c>
      <c r="D53" s="12">
        <v>550.06</v>
      </c>
      <c r="E53" s="10">
        <v>771.23</v>
      </c>
      <c r="F53" s="16">
        <f t="shared" si="0"/>
        <v>715.078</v>
      </c>
      <c r="G53" s="16">
        <f t="shared" si="1"/>
        <v>1002.599</v>
      </c>
    </row>
    <row r="55" ht="17.25">
      <c r="A55" s="21" t="s">
        <v>17</v>
      </c>
    </row>
    <row r="56" ht="13.5" thickBot="1"/>
    <row r="57" spans="1:7" ht="12.75" customHeight="1">
      <c r="A57" s="51" t="s">
        <v>6</v>
      </c>
      <c r="B57" s="51" t="s">
        <v>7</v>
      </c>
      <c r="C57" s="51" t="s">
        <v>8</v>
      </c>
      <c r="D57" s="47" t="s">
        <v>15</v>
      </c>
      <c r="E57" s="48"/>
      <c r="F57" s="47" t="s">
        <v>16</v>
      </c>
      <c r="G57" s="48"/>
    </row>
    <row r="58" spans="1:7" ht="13.5" thickBot="1">
      <c r="A58" s="52"/>
      <c r="B58" s="52"/>
      <c r="C58" s="52"/>
      <c r="D58" s="49"/>
      <c r="E58" s="50"/>
      <c r="F58" s="49"/>
      <c r="G58" s="50"/>
    </row>
    <row r="59" spans="1:7" ht="23.25" thickBot="1">
      <c r="A59" s="52"/>
      <c r="B59" s="52"/>
      <c r="C59" s="52"/>
      <c r="D59" s="22" t="s">
        <v>9</v>
      </c>
      <c r="E59" s="23" t="s">
        <v>10</v>
      </c>
      <c r="F59" s="14" t="s">
        <v>9</v>
      </c>
      <c r="G59" s="15" t="s">
        <v>10</v>
      </c>
    </row>
    <row r="60" spans="1:7" ht="57" thickBot="1">
      <c r="A60" s="52"/>
      <c r="B60" s="52"/>
      <c r="C60" s="52"/>
      <c r="D60" s="24" t="s">
        <v>11</v>
      </c>
      <c r="E60" s="34" t="s">
        <v>11</v>
      </c>
      <c r="F60" s="16"/>
      <c r="G60" s="36"/>
    </row>
    <row r="61" spans="1:7" ht="13.5" thickBot="1">
      <c r="A61" s="53"/>
      <c r="B61" s="53"/>
      <c r="C61" s="53"/>
      <c r="D61" s="22" t="s">
        <v>12</v>
      </c>
      <c r="E61" s="35" t="s">
        <v>12</v>
      </c>
      <c r="F61" s="16"/>
      <c r="G61" s="36"/>
    </row>
    <row r="62" spans="1:7" ht="13.5" thickBot="1">
      <c r="A62" s="26" t="s">
        <v>18</v>
      </c>
      <c r="B62" s="27">
        <v>4.6</v>
      </c>
      <c r="C62" s="28">
        <v>77.8</v>
      </c>
      <c r="D62" s="22">
        <v>9.84</v>
      </c>
      <c r="E62" s="35">
        <v>13.4</v>
      </c>
      <c r="F62" s="16">
        <f>D62*1.3</f>
        <v>12.792</v>
      </c>
      <c r="G62" s="16">
        <f>E62*1.3</f>
        <v>17.42</v>
      </c>
    </row>
    <row r="63" spans="1:7" ht="32.25" thickBot="1">
      <c r="A63" s="29" t="s">
        <v>19</v>
      </c>
      <c r="B63" s="27">
        <v>5.1</v>
      </c>
      <c r="C63" s="28">
        <v>95.9</v>
      </c>
      <c r="D63" s="22">
        <v>11.28</v>
      </c>
      <c r="E63" s="23">
        <v>15.36</v>
      </c>
      <c r="F63" s="16">
        <f>D63*1.3</f>
        <v>14.664</v>
      </c>
      <c r="G63" s="16">
        <f>E63*1.3</f>
        <v>19.968</v>
      </c>
    </row>
    <row r="64" spans="1:7" ht="25.5" thickBot="1">
      <c r="A64" s="29" t="s">
        <v>20</v>
      </c>
      <c r="B64" s="27">
        <v>5.7</v>
      </c>
      <c r="C64" s="28">
        <v>126</v>
      </c>
      <c r="D64" s="22">
        <v>12.89</v>
      </c>
      <c r="E64" s="23">
        <v>17.54</v>
      </c>
      <c r="F64" s="16">
        <f aca="true" t="shared" si="2" ref="F64:F90">D64*1.3</f>
        <v>16.757</v>
      </c>
      <c r="G64" s="16">
        <f aca="true" t="shared" si="3" ref="G64:G90">E64*1.3</f>
        <v>22.802</v>
      </c>
    </row>
    <row r="65" spans="1:7" ht="13.5" thickBot="1">
      <c r="A65" s="30"/>
      <c r="B65" s="27">
        <v>6.4</v>
      </c>
      <c r="C65" s="28">
        <v>153</v>
      </c>
      <c r="D65" s="22">
        <v>14.67</v>
      </c>
      <c r="E65" s="23">
        <v>19.98</v>
      </c>
      <c r="F65" s="16">
        <f t="shared" si="2"/>
        <v>19.071</v>
      </c>
      <c r="G65" s="16">
        <f t="shared" si="3"/>
        <v>25.974</v>
      </c>
    </row>
    <row r="66" spans="1:7" ht="13.5" thickBot="1">
      <c r="A66" s="29"/>
      <c r="B66" s="27">
        <v>7.8</v>
      </c>
      <c r="C66" s="28">
        <v>220.5</v>
      </c>
      <c r="D66" s="22">
        <v>19.53</v>
      </c>
      <c r="E66" s="23">
        <v>26.6</v>
      </c>
      <c r="F66" s="16">
        <f t="shared" si="2"/>
        <v>25.389000000000003</v>
      </c>
      <c r="G66" s="16">
        <f t="shared" si="3"/>
        <v>34.580000000000005</v>
      </c>
    </row>
    <row r="67" spans="1:7" ht="13.5" thickBot="1">
      <c r="A67" s="31"/>
      <c r="B67" s="27">
        <v>8.8</v>
      </c>
      <c r="C67" s="28">
        <v>293.6</v>
      </c>
      <c r="D67" s="22">
        <v>23.09</v>
      </c>
      <c r="E67" s="23">
        <v>31.44</v>
      </c>
      <c r="F67" s="16">
        <f t="shared" si="2"/>
        <v>30.017</v>
      </c>
      <c r="G67" s="16">
        <f t="shared" si="3"/>
        <v>40.872</v>
      </c>
    </row>
    <row r="68" spans="1:7" ht="13.5" thickBot="1">
      <c r="A68" s="31"/>
      <c r="B68" s="27">
        <v>10.5</v>
      </c>
      <c r="C68" s="28">
        <v>387.5</v>
      </c>
      <c r="D68" s="22">
        <v>27.56</v>
      </c>
      <c r="E68" s="23">
        <v>37.55</v>
      </c>
      <c r="F68" s="16">
        <f t="shared" si="2"/>
        <v>35.828</v>
      </c>
      <c r="G68" s="16">
        <f t="shared" si="3"/>
        <v>48.815</v>
      </c>
    </row>
    <row r="69" spans="1:7" ht="13.5" thickBot="1">
      <c r="A69" s="31"/>
      <c r="B69" s="27">
        <v>11.5</v>
      </c>
      <c r="C69" s="28">
        <v>487</v>
      </c>
      <c r="D69" s="22">
        <v>32.32</v>
      </c>
      <c r="E69" s="23">
        <v>44.03</v>
      </c>
      <c r="F69" s="16">
        <f t="shared" si="2"/>
        <v>42.016000000000005</v>
      </c>
      <c r="G69" s="16">
        <f t="shared" si="3"/>
        <v>57.239000000000004</v>
      </c>
    </row>
    <row r="70" spans="1:7" ht="13.5" thickBot="1">
      <c r="A70" s="31"/>
      <c r="B70" s="27">
        <v>12</v>
      </c>
      <c r="C70" s="28">
        <v>530</v>
      </c>
      <c r="D70" s="22">
        <v>34.45</v>
      </c>
      <c r="E70" s="23">
        <v>46.94</v>
      </c>
      <c r="F70" s="16">
        <f t="shared" si="2"/>
        <v>44.785000000000004</v>
      </c>
      <c r="G70" s="16">
        <f t="shared" si="3"/>
        <v>61.022</v>
      </c>
    </row>
    <row r="71" spans="1:7" ht="13.5" thickBot="1">
      <c r="A71" s="31"/>
      <c r="B71" s="27">
        <v>13</v>
      </c>
      <c r="C71" s="28">
        <v>597.3</v>
      </c>
      <c r="D71" s="22">
        <v>37.65</v>
      </c>
      <c r="E71" s="23">
        <v>51.3</v>
      </c>
      <c r="F71" s="16">
        <f t="shared" si="2"/>
        <v>48.945</v>
      </c>
      <c r="G71" s="16">
        <f t="shared" si="3"/>
        <v>66.69</v>
      </c>
    </row>
    <row r="72" spans="1:7" ht="13.5" thickBot="1">
      <c r="A72" s="31"/>
      <c r="B72" s="27">
        <v>14</v>
      </c>
      <c r="C72" s="28">
        <v>719</v>
      </c>
      <c r="D72" s="22">
        <v>44.73</v>
      </c>
      <c r="E72" s="23">
        <v>60.93</v>
      </c>
      <c r="F72" s="16">
        <f t="shared" si="2"/>
        <v>58.149</v>
      </c>
      <c r="G72" s="16">
        <f t="shared" si="3"/>
        <v>79.209</v>
      </c>
    </row>
    <row r="73" spans="1:7" ht="13.5" thickBot="1">
      <c r="A73" s="31"/>
      <c r="B73" s="27">
        <v>15</v>
      </c>
      <c r="C73" s="28">
        <v>852.5</v>
      </c>
      <c r="D73" s="22">
        <v>52.57</v>
      </c>
      <c r="E73" s="23">
        <v>71.58</v>
      </c>
      <c r="F73" s="16">
        <f t="shared" si="2"/>
        <v>68.34100000000001</v>
      </c>
      <c r="G73" s="16">
        <f t="shared" si="3"/>
        <v>93.054</v>
      </c>
    </row>
    <row r="74" spans="1:7" ht="13.5" thickBot="1">
      <c r="A74" s="31"/>
      <c r="B74" s="27">
        <v>16.5</v>
      </c>
      <c r="C74" s="28">
        <v>996.5</v>
      </c>
      <c r="D74" s="22">
        <v>60.72</v>
      </c>
      <c r="E74" s="23">
        <v>82.69</v>
      </c>
      <c r="F74" s="16">
        <f t="shared" si="2"/>
        <v>78.936</v>
      </c>
      <c r="G74" s="16">
        <f t="shared" si="3"/>
        <v>107.497</v>
      </c>
    </row>
    <row r="75" spans="1:7" ht="13.5" thickBot="1">
      <c r="A75" s="31"/>
      <c r="B75" s="27">
        <v>17.5</v>
      </c>
      <c r="C75" s="33">
        <v>1155</v>
      </c>
      <c r="D75" s="22">
        <v>69.18</v>
      </c>
      <c r="E75" s="23">
        <v>94.19</v>
      </c>
      <c r="F75" s="16">
        <f t="shared" si="2"/>
        <v>89.93400000000001</v>
      </c>
      <c r="G75" s="16">
        <f t="shared" si="3"/>
        <v>122.447</v>
      </c>
    </row>
    <row r="76" spans="1:7" ht="13.5" thickBot="1">
      <c r="A76" s="31"/>
      <c r="B76" s="27">
        <v>19.5</v>
      </c>
      <c r="C76" s="33">
        <v>1370</v>
      </c>
      <c r="D76" s="22">
        <v>78.93</v>
      </c>
      <c r="E76" s="23">
        <v>107.45</v>
      </c>
      <c r="F76" s="16">
        <f t="shared" si="2"/>
        <v>102.60900000000001</v>
      </c>
      <c r="G76" s="16">
        <f t="shared" si="3"/>
        <v>139.685</v>
      </c>
    </row>
    <row r="77" spans="1:7" ht="13.5" thickBot="1">
      <c r="A77" s="31"/>
      <c r="B77" s="27">
        <v>20.5</v>
      </c>
      <c r="C77" s="33">
        <v>1550</v>
      </c>
      <c r="D77" s="22">
        <v>88.44</v>
      </c>
      <c r="E77" s="23">
        <v>120.41</v>
      </c>
      <c r="F77" s="16">
        <f t="shared" si="2"/>
        <v>114.972</v>
      </c>
      <c r="G77" s="16">
        <f t="shared" si="3"/>
        <v>156.533</v>
      </c>
    </row>
    <row r="78" spans="1:7" ht="13.5" thickBot="1">
      <c r="A78" s="31"/>
      <c r="B78" s="27">
        <v>22</v>
      </c>
      <c r="C78" s="33">
        <v>1745</v>
      </c>
      <c r="D78" s="22">
        <v>99</v>
      </c>
      <c r="E78" s="23">
        <v>137.5</v>
      </c>
      <c r="F78" s="16">
        <f t="shared" si="2"/>
        <v>128.70000000000002</v>
      </c>
      <c r="G78" s="16">
        <f t="shared" si="3"/>
        <v>178.75</v>
      </c>
    </row>
    <row r="79" spans="1:7" ht="13.5" thickBot="1">
      <c r="A79" s="31"/>
      <c r="B79" s="27">
        <v>23</v>
      </c>
      <c r="C79" s="33">
        <v>1950</v>
      </c>
      <c r="D79" s="22">
        <v>109.34</v>
      </c>
      <c r="E79" s="23">
        <v>151.86</v>
      </c>
      <c r="F79" s="16">
        <f t="shared" si="2"/>
        <v>142.142</v>
      </c>
      <c r="G79" s="16">
        <f t="shared" si="3"/>
        <v>197.41800000000003</v>
      </c>
    </row>
    <row r="80" spans="1:7" ht="13.5" thickBot="1">
      <c r="A80" s="31"/>
      <c r="B80" s="27">
        <v>25.5</v>
      </c>
      <c r="C80" s="33">
        <v>2390</v>
      </c>
      <c r="D80" s="22">
        <v>133.97</v>
      </c>
      <c r="E80" s="23">
        <v>185.94</v>
      </c>
      <c r="F80" s="16">
        <f t="shared" si="2"/>
        <v>174.161</v>
      </c>
      <c r="G80" s="16">
        <f t="shared" si="3"/>
        <v>241.722</v>
      </c>
    </row>
    <row r="81" spans="1:7" ht="13.5" thickBot="1">
      <c r="A81" s="31"/>
      <c r="B81" s="27">
        <v>28</v>
      </c>
      <c r="C81" s="33">
        <v>2880</v>
      </c>
      <c r="D81" s="22">
        <v>160.27</v>
      </c>
      <c r="E81" s="23">
        <v>222.61</v>
      </c>
      <c r="F81" s="16">
        <f t="shared" si="2"/>
        <v>208.35100000000003</v>
      </c>
      <c r="G81" s="16">
        <f t="shared" si="3"/>
        <v>289.39300000000003</v>
      </c>
    </row>
    <row r="82" spans="1:7" ht="13.5" thickBot="1">
      <c r="A82" s="31"/>
      <c r="B82" s="27">
        <v>30.5</v>
      </c>
      <c r="C82" s="33">
        <v>3410</v>
      </c>
      <c r="D82" s="22">
        <v>194</v>
      </c>
      <c r="E82" s="23">
        <v>269.28</v>
      </c>
      <c r="F82" s="16">
        <f t="shared" si="2"/>
        <v>252.20000000000002</v>
      </c>
      <c r="G82" s="16">
        <f t="shared" si="3"/>
        <v>350.06399999999996</v>
      </c>
    </row>
    <row r="83" spans="1:7" ht="13.5" thickBot="1">
      <c r="A83" s="31"/>
      <c r="B83" s="27">
        <v>32.5</v>
      </c>
      <c r="C83" s="33">
        <v>3990</v>
      </c>
      <c r="D83" s="22">
        <v>216.72</v>
      </c>
      <c r="E83" s="23">
        <v>300.96</v>
      </c>
      <c r="F83" s="16">
        <f t="shared" si="2"/>
        <v>281.736</v>
      </c>
      <c r="G83" s="16">
        <f t="shared" si="3"/>
        <v>391.248</v>
      </c>
    </row>
    <row r="84" spans="1:7" ht="13.5" thickBot="1">
      <c r="A84" s="31"/>
      <c r="B84" s="27">
        <v>35</v>
      </c>
      <c r="C84" s="33">
        <v>4610</v>
      </c>
      <c r="D84" s="22">
        <v>250.19</v>
      </c>
      <c r="E84" s="23">
        <v>347.21</v>
      </c>
      <c r="F84" s="16">
        <f t="shared" si="2"/>
        <v>325.247</v>
      </c>
      <c r="G84" s="16">
        <f t="shared" si="3"/>
        <v>451.373</v>
      </c>
    </row>
    <row r="85" spans="1:7" ht="13.5" thickBot="1">
      <c r="A85" s="31"/>
      <c r="B85" s="27">
        <v>37</v>
      </c>
      <c r="C85" s="33">
        <v>5035</v>
      </c>
      <c r="D85" s="22">
        <v>271.66</v>
      </c>
      <c r="E85" s="23">
        <v>377.04</v>
      </c>
      <c r="F85" s="16">
        <f t="shared" si="2"/>
        <v>353.1580000000001</v>
      </c>
      <c r="G85" s="16">
        <f t="shared" si="3"/>
        <v>490.15200000000004</v>
      </c>
    </row>
    <row r="86" spans="1:7" ht="13.5" thickBot="1">
      <c r="A86" s="31"/>
      <c r="B86" s="27">
        <v>39</v>
      </c>
      <c r="C86" s="33">
        <v>5476</v>
      </c>
      <c r="D86" s="22">
        <v>294.21</v>
      </c>
      <c r="E86" s="23">
        <v>408.64</v>
      </c>
      <c r="F86" s="16">
        <f t="shared" si="2"/>
        <v>382.473</v>
      </c>
      <c r="G86" s="16">
        <f t="shared" si="3"/>
        <v>531.232</v>
      </c>
    </row>
    <row r="87" spans="1:7" ht="13.5" thickBot="1">
      <c r="A87" s="31"/>
      <c r="B87" s="27">
        <v>40</v>
      </c>
      <c r="C87" s="33">
        <v>5830</v>
      </c>
      <c r="D87" s="22">
        <v>309.29</v>
      </c>
      <c r="E87" s="23">
        <v>429.46</v>
      </c>
      <c r="F87" s="16">
        <f t="shared" si="2"/>
        <v>402.07700000000006</v>
      </c>
      <c r="G87" s="16">
        <f t="shared" si="3"/>
        <v>558.298</v>
      </c>
    </row>
    <row r="88" spans="1:7" ht="13.5" thickBot="1">
      <c r="A88" s="31"/>
      <c r="B88" s="27">
        <v>41</v>
      </c>
      <c r="C88" s="33">
        <v>6200</v>
      </c>
      <c r="D88" s="22">
        <v>328.03</v>
      </c>
      <c r="E88" s="23">
        <v>455.47</v>
      </c>
      <c r="F88" s="16">
        <f t="shared" si="2"/>
        <v>426.43899999999996</v>
      </c>
      <c r="G88" s="16">
        <f t="shared" si="3"/>
        <v>592.1110000000001</v>
      </c>
    </row>
    <row r="89" spans="1:7" ht="13.5" thickBot="1">
      <c r="A89" s="31"/>
      <c r="B89" s="27">
        <v>45</v>
      </c>
      <c r="C89" s="33">
        <v>7370</v>
      </c>
      <c r="D89" s="22">
        <v>386.7</v>
      </c>
      <c r="E89" s="23">
        <v>536.93</v>
      </c>
      <c r="F89" s="16">
        <f t="shared" si="2"/>
        <v>502.71</v>
      </c>
      <c r="G89" s="16">
        <f t="shared" si="3"/>
        <v>698.009</v>
      </c>
    </row>
    <row r="90" spans="1:7" ht="13.5" thickBot="1">
      <c r="A90" s="32"/>
      <c r="B90" s="27">
        <v>46</v>
      </c>
      <c r="C90" s="33">
        <v>7790</v>
      </c>
      <c r="D90" s="22">
        <v>408.71</v>
      </c>
      <c r="E90" s="23">
        <v>567.5</v>
      </c>
      <c r="F90" s="16">
        <f t="shared" si="2"/>
        <v>531.323</v>
      </c>
      <c r="G90" s="16">
        <f t="shared" si="3"/>
        <v>737.75</v>
      </c>
    </row>
    <row r="92" ht="17.25">
      <c r="A92" s="21" t="s">
        <v>21</v>
      </c>
    </row>
    <row r="93" ht="13.5" thickBot="1"/>
    <row r="94" spans="1:7" ht="12.75">
      <c r="A94" s="57" t="s">
        <v>6</v>
      </c>
      <c r="B94" s="57" t="s">
        <v>7</v>
      </c>
      <c r="C94" s="57" t="s">
        <v>8</v>
      </c>
      <c r="D94" s="47" t="s">
        <v>15</v>
      </c>
      <c r="E94" s="48"/>
      <c r="F94" s="47" t="s">
        <v>16</v>
      </c>
      <c r="G94" s="48"/>
    </row>
    <row r="95" spans="1:7" ht="13.5" thickBot="1">
      <c r="A95" s="58"/>
      <c r="B95" s="58"/>
      <c r="C95" s="58"/>
      <c r="D95" s="49"/>
      <c r="E95" s="50"/>
      <c r="F95" s="49"/>
      <c r="G95" s="50"/>
    </row>
    <row r="96" spans="1:7" ht="23.25" thickBot="1">
      <c r="A96" s="58"/>
      <c r="B96" s="58"/>
      <c r="C96" s="58"/>
      <c r="D96" s="3" t="s">
        <v>9</v>
      </c>
      <c r="E96" s="4" t="s">
        <v>10</v>
      </c>
      <c r="F96" s="14" t="s">
        <v>9</v>
      </c>
      <c r="G96" s="15" t="s">
        <v>10</v>
      </c>
    </row>
    <row r="97" spans="1:7" ht="57" thickBot="1">
      <c r="A97" s="58"/>
      <c r="B97" s="58"/>
      <c r="C97" s="58"/>
      <c r="D97" s="5" t="s">
        <v>11</v>
      </c>
      <c r="E97" s="6" t="s">
        <v>11</v>
      </c>
      <c r="F97" s="16"/>
      <c r="G97" s="36"/>
    </row>
    <row r="98" spans="1:7" ht="13.5" thickBot="1">
      <c r="A98" s="59"/>
      <c r="B98" s="59"/>
      <c r="C98" s="59"/>
      <c r="D98" s="3" t="s">
        <v>12</v>
      </c>
      <c r="E98" s="4" t="s">
        <v>12</v>
      </c>
      <c r="F98" s="16"/>
      <c r="G98" s="36"/>
    </row>
    <row r="99" spans="1:7" ht="13.5" thickBot="1">
      <c r="A99" s="7" t="s">
        <v>22</v>
      </c>
      <c r="B99" s="8">
        <v>11.5</v>
      </c>
      <c r="C99" s="9">
        <v>513</v>
      </c>
      <c r="D99" s="3">
        <v>32.48</v>
      </c>
      <c r="E99" s="4">
        <v>45.24</v>
      </c>
      <c r="F99" s="16">
        <f>D99*1.3</f>
        <v>42.224</v>
      </c>
      <c r="G99" s="16">
        <f>E99*1.3</f>
        <v>58.812000000000005</v>
      </c>
    </row>
    <row r="100" spans="1:7" ht="32.25" thickBot="1">
      <c r="A100" s="37" t="s">
        <v>23</v>
      </c>
      <c r="B100" s="8">
        <v>13.5</v>
      </c>
      <c r="C100" s="9">
        <v>696.5</v>
      </c>
      <c r="D100" s="3">
        <v>42.22</v>
      </c>
      <c r="E100" s="4">
        <v>59.06</v>
      </c>
      <c r="F100" s="16">
        <f>D100*1.3</f>
        <v>54.886</v>
      </c>
      <c r="G100" s="16">
        <f>E100*1.3</f>
        <v>76.778</v>
      </c>
    </row>
    <row r="101" spans="1:7" ht="27" thickBot="1">
      <c r="A101" s="37" t="s">
        <v>24</v>
      </c>
      <c r="B101" s="8">
        <v>15</v>
      </c>
      <c r="C101" s="9">
        <v>812</v>
      </c>
      <c r="D101" s="3">
        <v>48.92</v>
      </c>
      <c r="E101" s="4">
        <v>68.43</v>
      </c>
      <c r="F101" s="16">
        <f aca="true" t="shared" si="4" ref="F101:F129">D101*1.3</f>
        <v>63.596000000000004</v>
      </c>
      <c r="G101" s="16">
        <f aca="true" t="shared" si="5" ref="G101:G129">E101*1.3</f>
        <v>88.95900000000002</v>
      </c>
    </row>
    <row r="102" spans="1:7" ht="13.5" thickBot="1">
      <c r="A102" s="30"/>
      <c r="B102" s="8">
        <v>16.5</v>
      </c>
      <c r="C102" s="11">
        <v>1045</v>
      </c>
      <c r="D102" s="3">
        <v>62.75</v>
      </c>
      <c r="E102" s="4">
        <v>87.08</v>
      </c>
      <c r="F102" s="16">
        <f t="shared" si="4"/>
        <v>81.575</v>
      </c>
      <c r="G102" s="16">
        <f t="shared" si="5"/>
        <v>113.20400000000001</v>
      </c>
    </row>
    <row r="103" spans="1:7" ht="13.5" thickBot="1">
      <c r="A103" s="37"/>
      <c r="B103" s="8">
        <v>18</v>
      </c>
      <c r="C103" s="11">
        <v>1245</v>
      </c>
      <c r="D103" s="3">
        <v>73.64</v>
      </c>
      <c r="E103" s="4">
        <v>102.27</v>
      </c>
      <c r="F103" s="16">
        <f t="shared" si="4"/>
        <v>95.732</v>
      </c>
      <c r="G103" s="16">
        <f t="shared" si="5"/>
        <v>132.951</v>
      </c>
    </row>
    <row r="104" spans="1:7" ht="13.5" thickBot="1">
      <c r="A104" s="31"/>
      <c r="B104" s="8">
        <v>20</v>
      </c>
      <c r="C104" s="11">
        <v>1520</v>
      </c>
      <c r="D104" s="3">
        <v>86.45</v>
      </c>
      <c r="E104" s="4">
        <v>119.97</v>
      </c>
      <c r="F104" s="16">
        <f t="shared" si="4"/>
        <v>112.385</v>
      </c>
      <c r="G104" s="16">
        <f t="shared" si="5"/>
        <v>155.961</v>
      </c>
    </row>
    <row r="105" spans="1:7" ht="13.5" thickBot="1">
      <c r="A105" s="31"/>
      <c r="B105" s="8">
        <v>22</v>
      </c>
      <c r="C105" s="11">
        <v>1830</v>
      </c>
      <c r="D105" s="3">
        <v>97.79</v>
      </c>
      <c r="E105" s="4">
        <v>135.79</v>
      </c>
      <c r="F105" s="16">
        <f t="shared" si="4"/>
        <v>127.12700000000001</v>
      </c>
      <c r="G105" s="16">
        <f t="shared" si="5"/>
        <v>176.527</v>
      </c>
    </row>
    <row r="106" spans="1:7" ht="13.5" thickBot="1">
      <c r="A106" s="31"/>
      <c r="B106" s="8">
        <v>23.5</v>
      </c>
      <c r="C106" s="11">
        <v>2130</v>
      </c>
      <c r="D106" s="3">
        <v>113.27</v>
      </c>
      <c r="E106" s="4">
        <v>157.33</v>
      </c>
      <c r="F106" s="16">
        <f t="shared" si="4"/>
        <v>147.251</v>
      </c>
      <c r="G106" s="16">
        <f t="shared" si="5"/>
        <v>204.52900000000002</v>
      </c>
    </row>
    <row r="107" spans="1:7" ht="13.5" thickBot="1">
      <c r="A107" s="31"/>
      <c r="B107" s="8">
        <v>25.5</v>
      </c>
      <c r="C107" s="11">
        <v>2495</v>
      </c>
      <c r="D107" s="3">
        <v>130.1</v>
      </c>
      <c r="E107" s="4">
        <v>180.71</v>
      </c>
      <c r="F107" s="16">
        <f t="shared" si="4"/>
        <v>169.13</v>
      </c>
      <c r="G107" s="16">
        <f t="shared" si="5"/>
        <v>234.92300000000003</v>
      </c>
    </row>
    <row r="108" spans="1:7" ht="13.5" thickBot="1">
      <c r="A108" s="31"/>
      <c r="B108" s="8">
        <v>27</v>
      </c>
      <c r="C108" s="11">
        <v>2800</v>
      </c>
      <c r="D108" s="3">
        <v>145.75</v>
      </c>
      <c r="E108" s="4">
        <v>202.29</v>
      </c>
      <c r="F108" s="16">
        <f t="shared" si="4"/>
        <v>189.475</v>
      </c>
      <c r="G108" s="16">
        <f t="shared" si="5"/>
        <v>262.977</v>
      </c>
    </row>
    <row r="109" spans="1:7" ht="13.5" thickBot="1">
      <c r="A109" s="31"/>
      <c r="B109" s="8">
        <v>29</v>
      </c>
      <c r="C109" s="11">
        <v>3215</v>
      </c>
      <c r="D109" s="3">
        <v>165.88</v>
      </c>
      <c r="E109" s="4">
        <v>230.25</v>
      </c>
      <c r="F109" s="16">
        <f t="shared" si="4"/>
        <v>215.644</v>
      </c>
      <c r="G109" s="16">
        <f t="shared" si="5"/>
        <v>299.325</v>
      </c>
    </row>
    <row r="110" spans="1:7" ht="13.5" thickBot="1">
      <c r="A110" s="31"/>
      <c r="B110" s="8">
        <v>31</v>
      </c>
      <c r="C110" s="11">
        <v>3655</v>
      </c>
      <c r="D110" s="3">
        <v>187.07</v>
      </c>
      <c r="E110" s="4">
        <v>259.7</v>
      </c>
      <c r="F110" s="16">
        <f t="shared" si="4"/>
        <v>243.191</v>
      </c>
      <c r="G110" s="16">
        <f t="shared" si="5"/>
        <v>337.61</v>
      </c>
    </row>
    <row r="111" spans="1:7" ht="13.5" thickBot="1">
      <c r="A111" s="31"/>
      <c r="B111" s="8">
        <v>33</v>
      </c>
      <c r="C111" s="11">
        <v>4155</v>
      </c>
      <c r="D111" s="3">
        <v>212.45</v>
      </c>
      <c r="E111" s="4">
        <v>294.83</v>
      </c>
      <c r="F111" s="16">
        <f t="shared" si="4"/>
        <v>276.185</v>
      </c>
      <c r="G111" s="16">
        <f t="shared" si="5"/>
        <v>383.279</v>
      </c>
    </row>
    <row r="112" spans="1:7" ht="13.5" thickBot="1">
      <c r="A112" s="31"/>
      <c r="B112" s="8">
        <v>34.5</v>
      </c>
      <c r="C112" s="11">
        <v>4550</v>
      </c>
      <c r="D112" s="3">
        <v>231.61</v>
      </c>
      <c r="E112" s="4">
        <v>321.69</v>
      </c>
      <c r="F112" s="16">
        <f t="shared" si="4"/>
        <v>301.093</v>
      </c>
      <c r="G112" s="16">
        <f t="shared" si="5"/>
        <v>418.197</v>
      </c>
    </row>
    <row r="113" spans="1:7" ht="13.5" thickBot="1">
      <c r="A113" s="31"/>
      <c r="B113" s="8">
        <v>36.5</v>
      </c>
      <c r="C113" s="11">
        <v>4965</v>
      </c>
      <c r="D113" s="3">
        <v>251.82</v>
      </c>
      <c r="E113" s="4">
        <v>349.48</v>
      </c>
      <c r="F113" s="16">
        <f t="shared" si="4"/>
        <v>327.366</v>
      </c>
      <c r="G113" s="16">
        <f t="shared" si="5"/>
        <v>454.324</v>
      </c>
    </row>
    <row r="114" spans="1:7" ht="13.5" thickBot="1">
      <c r="A114" s="31"/>
      <c r="B114" s="8">
        <v>38</v>
      </c>
      <c r="C114" s="11">
        <v>5510</v>
      </c>
      <c r="D114" s="3">
        <v>282.84</v>
      </c>
      <c r="E114" s="4">
        <v>392.82</v>
      </c>
      <c r="F114" s="16">
        <f t="shared" si="4"/>
        <v>367.692</v>
      </c>
      <c r="G114" s="16">
        <f t="shared" si="5"/>
        <v>510.666</v>
      </c>
    </row>
    <row r="115" spans="1:7" ht="13.5" thickBot="1">
      <c r="A115" s="31"/>
      <c r="B115" s="8">
        <v>39.5</v>
      </c>
      <c r="C115" s="11">
        <v>6080</v>
      </c>
      <c r="D115" s="3">
        <v>312.06</v>
      </c>
      <c r="E115" s="4">
        <v>433.29</v>
      </c>
      <c r="F115" s="16">
        <f t="shared" si="4"/>
        <v>405.678</v>
      </c>
      <c r="G115" s="16">
        <f t="shared" si="5"/>
        <v>563.277</v>
      </c>
    </row>
    <row r="116" spans="1:7" ht="13.5" thickBot="1">
      <c r="A116" s="31"/>
      <c r="B116" s="8">
        <v>42</v>
      </c>
      <c r="C116" s="11">
        <v>6750</v>
      </c>
      <c r="D116" s="3">
        <v>325.69</v>
      </c>
      <c r="E116" s="4">
        <v>452.19</v>
      </c>
      <c r="F116" s="16">
        <f t="shared" si="4"/>
        <v>423.397</v>
      </c>
      <c r="G116" s="16">
        <f t="shared" si="5"/>
        <v>587.847</v>
      </c>
    </row>
    <row r="117" spans="1:7" ht="13.5" thickBot="1">
      <c r="A117" s="31"/>
      <c r="B117" s="8">
        <v>43</v>
      </c>
      <c r="C117" s="11">
        <v>7120</v>
      </c>
      <c r="D117" s="3">
        <v>343.37</v>
      </c>
      <c r="E117" s="4">
        <v>476.69</v>
      </c>
      <c r="F117" s="16">
        <f t="shared" si="4"/>
        <v>446.38100000000003</v>
      </c>
      <c r="G117" s="16">
        <f t="shared" si="5"/>
        <v>619.697</v>
      </c>
    </row>
    <row r="118" spans="1:7" ht="13.5" thickBot="1">
      <c r="A118" s="31"/>
      <c r="B118" s="8">
        <v>44.5</v>
      </c>
      <c r="C118" s="11">
        <v>7770</v>
      </c>
      <c r="D118" s="3">
        <v>374.7</v>
      </c>
      <c r="E118" s="4">
        <v>520.15</v>
      </c>
      <c r="F118" s="16">
        <f t="shared" si="4"/>
        <v>487.11</v>
      </c>
      <c r="G118" s="16">
        <f t="shared" si="5"/>
        <v>676.195</v>
      </c>
    </row>
    <row r="119" spans="1:7" ht="13.5" thickBot="1">
      <c r="A119" s="31"/>
      <c r="B119" s="8">
        <v>46.5</v>
      </c>
      <c r="C119" s="11">
        <v>8400</v>
      </c>
      <c r="D119" s="3">
        <v>404.91</v>
      </c>
      <c r="E119" s="4">
        <v>562.02</v>
      </c>
      <c r="F119" s="16">
        <f t="shared" si="4"/>
        <v>526.383</v>
      </c>
      <c r="G119" s="16">
        <f t="shared" si="5"/>
        <v>730.626</v>
      </c>
    </row>
    <row r="120" spans="1:7" ht="13.5" thickBot="1">
      <c r="A120" s="31"/>
      <c r="B120" s="8">
        <v>48.5</v>
      </c>
      <c r="C120" s="11">
        <v>9155</v>
      </c>
      <c r="D120" s="3">
        <v>440.89</v>
      </c>
      <c r="E120" s="4">
        <v>612.06</v>
      </c>
      <c r="F120" s="16">
        <f t="shared" si="4"/>
        <v>573.157</v>
      </c>
      <c r="G120" s="16">
        <f t="shared" si="5"/>
        <v>795.678</v>
      </c>
    </row>
    <row r="121" spans="1:7" ht="13.5" thickBot="1">
      <c r="A121" s="31"/>
      <c r="B121" s="8">
        <v>50.5</v>
      </c>
      <c r="C121" s="11">
        <v>9940</v>
      </c>
      <c r="D121" s="3">
        <v>478.28</v>
      </c>
      <c r="E121" s="4">
        <v>664.13</v>
      </c>
      <c r="F121" s="16">
        <f t="shared" si="4"/>
        <v>621.764</v>
      </c>
      <c r="G121" s="16">
        <f t="shared" si="5"/>
        <v>863.369</v>
      </c>
    </row>
    <row r="122" spans="1:7" ht="13.5" thickBot="1">
      <c r="A122" s="31"/>
      <c r="B122" s="8">
        <v>53.5</v>
      </c>
      <c r="C122" s="11">
        <v>11150</v>
      </c>
      <c r="D122" s="3">
        <v>535.98</v>
      </c>
      <c r="E122" s="4">
        <v>744.29</v>
      </c>
      <c r="F122" s="16">
        <f t="shared" si="4"/>
        <v>696.774</v>
      </c>
      <c r="G122" s="16">
        <f t="shared" si="5"/>
        <v>967.577</v>
      </c>
    </row>
    <row r="123" spans="1:7" ht="13.5" thickBot="1">
      <c r="A123" s="31"/>
      <c r="B123" s="8">
        <v>56</v>
      </c>
      <c r="C123" s="11">
        <v>12050</v>
      </c>
      <c r="D123" s="3">
        <v>578.66</v>
      </c>
      <c r="E123" s="4">
        <v>803.53</v>
      </c>
      <c r="F123" s="16">
        <f t="shared" si="4"/>
        <v>752.258</v>
      </c>
      <c r="G123" s="16">
        <f t="shared" si="5"/>
        <v>1044.589</v>
      </c>
    </row>
    <row r="124" spans="1:7" ht="13.5" thickBot="1">
      <c r="A124" s="31"/>
      <c r="B124" s="8">
        <v>58.5</v>
      </c>
      <c r="C124" s="11">
        <v>13000</v>
      </c>
      <c r="D124" s="3">
        <v>624.03</v>
      </c>
      <c r="E124" s="4">
        <v>866.52</v>
      </c>
      <c r="F124" s="16">
        <f t="shared" si="4"/>
        <v>811.239</v>
      </c>
      <c r="G124" s="16">
        <f t="shared" si="5"/>
        <v>1126.476</v>
      </c>
    </row>
    <row r="125" spans="1:7" ht="13.5" thickBot="1">
      <c r="A125" s="31"/>
      <c r="B125" s="8">
        <v>60.5</v>
      </c>
      <c r="C125" s="11">
        <v>14250</v>
      </c>
      <c r="D125" s="3">
        <v>681.44</v>
      </c>
      <c r="E125" s="4">
        <v>946.39</v>
      </c>
      <c r="F125" s="16">
        <f t="shared" si="4"/>
        <v>885.8720000000001</v>
      </c>
      <c r="G125" s="16">
        <f t="shared" si="5"/>
        <v>1230.307</v>
      </c>
    </row>
    <row r="126" spans="1:7" ht="13.5" thickBot="1">
      <c r="A126" s="31"/>
      <c r="B126" s="8">
        <v>63</v>
      </c>
      <c r="C126" s="11">
        <v>15200</v>
      </c>
      <c r="D126" s="3">
        <v>726.15</v>
      </c>
      <c r="E126" s="38">
        <v>1007.96</v>
      </c>
      <c r="F126" s="16">
        <f t="shared" si="4"/>
        <v>943.995</v>
      </c>
      <c r="G126" s="16">
        <f t="shared" si="5"/>
        <v>1310.3480000000002</v>
      </c>
    </row>
    <row r="127" spans="1:7" ht="13.5" thickBot="1">
      <c r="A127" s="31"/>
      <c r="B127" s="8">
        <v>65</v>
      </c>
      <c r="C127" s="11">
        <v>16100</v>
      </c>
      <c r="D127" s="3">
        <v>765.92</v>
      </c>
      <c r="E127" s="38">
        <v>1063.47</v>
      </c>
      <c r="F127" s="16">
        <f t="shared" si="4"/>
        <v>995.696</v>
      </c>
      <c r="G127" s="16">
        <f t="shared" si="5"/>
        <v>1382.5110000000002</v>
      </c>
    </row>
    <row r="128" spans="1:7" ht="13.5" thickBot="1">
      <c r="A128" s="31"/>
      <c r="B128" s="8">
        <v>68</v>
      </c>
      <c r="C128" s="11">
        <v>17700</v>
      </c>
      <c r="D128" s="3">
        <v>819.01</v>
      </c>
      <c r="E128" s="38">
        <v>1136.82</v>
      </c>
      <c r="F128" s="16">
        <f t="shared" si="4"/>
        <v>1064.713</v>
      </c>
      <c r="G128" s="16">
        <f t="shared" si="5"/>
        <v>1477.866</v>
      </c>
    </row>
    <row r="129" spans="1:7" ht="13.5" thickBot="1">
      <c r="A129" s="32"/>
      <c r="B129" s="8">
        <v>72</v>
      </c>
      <c r="C129" s="11">
        <v>19800</v>
      </c>
      <c r="D129" s="3">
        <v>902.32</v>
      </c>
      <c r="E129" s="38">
        <v>1252.45</v>
      </c>
      <c r="F129" s="16">
        <f t="shared" si="4"/>
        <v>1173.016</v>
      </c>
      <c r="G129" s="16">
        <f t="shared" si="5"/>
        <v>1628.1850000000002</v>
      </c>
    </row>
    <row r="131" ht="17.25">
      <c r="A131" s="2" t="s">
        <v>25</v>
      </c>
    </row>
    <row r="132" ht="13.5" thickBot="1"/>
    <row r="133" spans="1:7" ht="12.75">
      <c r="A133" s="51" t="s">
        <v>6</v>
      </c>
      <c r="B133" s="51" t="s">
        <v>7</v>
      </c>
      <c r="C133" s="51" t="s">
        <v>8</v>
      </c>
      <c r="D133" s="47" t="s">
        <v>15</v>
      </c>
      <c r="E133" s="48"/>
      <c r="F133" s="47" t="s">
        <v>16</v>
      </c>
      <c r="G133" s="48"/>
    </row>
    <row r="134" spans="1:7" ht="13.5" thickBot="1">
      <c r="A134" s="52"/>
      <c r="B134" s="52"/>
      <c r="C134" s="52"/>
      <c r="D134" s="49"/>
      <c r="E134" s="50"/>
      <c r="F134" s="49"/>
      <c r="G134" s="50"/>
    </row>
    <row r="135" spans="1:7" ht="23.25" thickBot="1">
      <c r="A135" s="52"/>
      <c r="B135" s="52"/>
      <c r="C135" s="52"/>
      <c r="D135" s="22" t="s">
        <v>9</v>
      </c>
      <c r="E135" s="23" t="s">
        <v>10</v>
      </c>
      <c r="F135" s="14" t="s">
        <v>9</v>
      </c>
      <c r="G135" s="15" t="s">
        <v>10</v>
      </c>
    </row>
    <row r="136" spans="1:7" ht="57" thickBot="1">
      <c r="A136" s="52"/>
      <c r="B136" s="52"/>
      <c r="C136" s="52"/>
      <c r="D136" s="24" t="s">
        <v>11</v>
      </c>
      <c r="E136" s="25" t="s">
        <v>11</v>
      </c>
      <c r="F136" s="16"/>
      <c r="G136" s="36"/>
    </row>
    <row r="137" spans="1:7" ht="13.5" thickBot="1">
      <c r="A137" s="53"/>
      <c r="B137" s="53"/>
      <c r="C137" s="53"/>
      <c r="D137" s="22" t="s">
        <v>12</v>
      </c>
      <c r="E137" s="23" t="s">
        <v>12</v>
      </c>
      <c r="F137" s="16"/>
      <c r="G137" s="36"/>
    </row>
    <row r="138" spans="1:7" ht="13.5" thickBot="1">
      <c r="A138" s="26" t="s">
        <v>26</v>
      </c>
      <c r="B138" s="27">
        <v>11.5</v>
      </c>
      <c r="C138" s="28">
        <v>468</v>
      </c>
      <c r="D138" s="23">
        <v>33.29</v>
      </c>
      <c r="E138" s="23">
        <v>47.5</v>
      </c>
      <c r="F138" s="16">
        <f>D138*1.3</f>
        <v>43.277</v>
      </c>
      <c r="G138" s="16">
        <f>E138*1.3</f>
        <v>61.75</v>
      </c>
    </row>
    <row r="139" spans="1:7" ht="21.75" thickBot="1">
      <c r="A139" s="29" t="s">
        <v>27</v>
      </c>
      <c r="B139" s="27">
        <v>13.5</v>
      </c>
      <c r="C139" s="28">
        <v>662.5</v>
      </c>
      <c r="D139" s="23">
        <v>43.04</v>
      </c>
      <c r="E139" s="23">
        <v>61.22</v>
      </c>
      <c r="F139" s="16">
        <f aca="true" t="shared" si="6" ref="F139:F157">D139*1.3</f>
        <v>55.952</v>
      </c>
      <c r="G139" s="16">
        <f aca="true" t="shared" si="7" ref="G139:G157">E139*1.3</f>
        <v>79.586</v>
      </c>
    </row>
    <row r="140" spans="1:7" ht="17.25" thickBot="1">
      <c r="A140" s="29" t="s">
        <v>28</v>
      </c>
      <c r="B140" s="27">
        <v>15.5</v>
      </c>
      <c r="C140" s="28">
        <v>851.5</v>
      </c>
      <c r="D140" s="23">
        <v>54.29</v>
      </c>
      <c r="E140" s="23">
        <v>76.84</v>
      </c>
      <c r="F140" s="16">
        <f t="shared" si="6"/>
        <v>70.577</v>
      </c>
      <c r="G140" s="16">
        <f t="shared" si="7"/>
        <v>99.89200000000001</v>
      </c>
    </row>
    <row r="141" spans="1:7" ht="27" thickBot="1">
      <c r="A141" s="29" t="s">
        <v>29</v>
      </c>
      <c r="B141" s="27">
        <v>17</v>
      </c>
      <c r="C141" s="33">
        <v>1065</v>
      </c>
      <c r="D141" s="23">
        <v>68.18</v>
      </c>
      <c r="E141" s="23">
        <v>95.7</v>
      </c>
      <c r="F141" s="16">
        <f t="shared" si="6"/>
        <v>88.63400000000001</v>
      </c>
      <c r="G141" s="16">
        <f t="shared" si="7"/>
        <v>124.41000000000001</v>
      </c>
    </row>
    <row r="142" spans="1:7" ht="13.5" thickBot="1">
      <c r="A142" s="30"/>
      <c r="B142" s="27">
        <v>19.5</v>
      </c>
      <c r="C142" s="33">
        <v>1350</v>
      </c>
      <c r="D142" s="23">
        <v>80.59</v>
      </c>
      <c r="E142" s="23">
        <v>113.33</v>
      </c>
      <c r="F142" s="16">
        <f t="shared" si="6"/>
        <v>104.76700000000001</v>
      </c>
      <c r="G142" s="16">
        <f t="shared" si="7"/>
        <v>147.329</v>
      </c>
    </row>
    <row r="143" spans="1:7" ht="13.5" thickBot="1">
      <c r="A143" s="29"/>
      <c r="B143" s="27">
        <v>21.5</v>
      </c>
      <c r="C143" s="33">
        <v>1670</v>
      </c>
      <c r="D143" s="23">
        <v>94.06</v>
      </c>
      <c r="E143" s="23">
        <v>133</v>
      </c>
      <c r="F143" s="16">
        <f t="shared" si="6"/>
        <v>122.278</v>
      </c>
      <c r="G143" s="16">
        <f t="shared" si="7"/>
        <v>172.9</v>
      </c>
    </row>
    <row r="144" spans="1:7" ht="13.5" thickBot="1">
      <c r="A144" s="31"/>
      <c r="B144" s="27">
        <v>23</v>
      </c>
      <c r="C144" s="33">
        <v>1930</v>
      </c>
      <c r="D144" s="23">
        <v>106.15</v>
      </c>
      <c r="E144" s="23">
        <v>150.26</v>
      </c>
      <c r="F144" s="16">
        <f t="shared" si="6"/>
        <v>137.995</v>
      </c>
      <c r="G144" s="16">
        <f t="shared" si="7"/>
        <v>195.338</v>
      </c>
    </row>
    <row r="145" spans="1:7" ht="13.5" thickBot="1">
      <c r="A145" s="31"/>
      <c r="B145" s="27">
        <v>25</v>
      </c>
      <c r="C145" s="33">
        <v>2245</v>
      </c>
      <c r="D145" s="23">
        <v>121.99</v>
      </c>
      <c r="E145" s="23">
        <v>174.59</v>
      </c>
      <c r="F145" s="16">
        <f t="shared" si="6"/>
        <v>158.587</v>
      </c>
      <c r="G145" s="16">
        <f t="shared" si="7"/>
        <v>226.967</v>
      </c>
    </row>
    <row r="146" spans="1:7" ht="13.5" thickBot="1">
      <c r="A146" s="31"/>
      <c r="B146" s="27">
        <v>27</v>
      </c>
      <c r="C146" s="33">
        <v>2650</v>
      </c>
      <c r="D146" s="23">
        <v>143.28</v>
      </c>
      <c r="E146" s="23">
        <v>199</v>
      </c>
      <c r="F146" s="16">
        <f t="shared" si="6"/>
        <v>186.264</v>
      </c>
      <c r="G146" s="16">
        <f t="shared" si="7"/>
        <v>258.7</v>
      </c>
    </row>
    <row r="147" spans="1:7" ht="13.5" thickBot="1">
      <c r="A147" s="31"/>
      <c r="B147" s="27">
        <v>29</v>
      </c>
      <c r="C147" s="33">
        <v>3015</v>
      </c>
      <c r="D147" s="23">
        <v>161.49</v>
      </c>
      <c r="E147" s="23">
        <v>224.31</v>
      </c>
      <c r="F147" s="16">
        <f t="shared" si="6"/>
        <v>209.937</v>
      </c>
      <c r="G147" s="16">
        <f t="shared" si="7"/>
        <v>291.603</v>
      </c>
    </row>
    <row r="148" spans="1:7" ht="13.5" thickBot="1">
      <c r="A148" s="31"/>
      <c r="B148" s="27">
        <v>30.5</v>
      </c>
      <c r="C148" s="33">
        <v>3405</v>
      </c>
      <c r="D148" s="23">
        <v>181.93</v>
      </c>
      <c r="E148" s="23">
        <v>252.57</v>
      </c>
      <c r="F148" s="16">
        <f t="shared" si="6"/>
        <v>236.50900000000001</v>
      </c>
      <c r="G148" s="16">
        <f t="shared" si="7"/>
        <v>328.341</v>
      </c>
    </row>
    <row r="149" spans="1:7" ht="13.5" thickBot="1">
      <c r="A149" s="31"/>
      <c r="B149" s="27">
        <v>35</v>
      </c>
      <c r="C149" s="33">
        <v>4435</v>
      </c>
      <c r="D149" s="23">
        <v>232.73</v>
      </c>
      <c r="E149" s="23">
        <v>323.22</v>
      </c>
      <c r="F149" s="16">
        <f t="shared" si="6"/>
        <v>302.549</v>
      </c>
      <c r="G149" s="16">
        <f t="shared" si="7"/>
        <v>420.18600000000004</v>
      </c>
    </row>
    <row r="150" spans="1:7" ht="13.5" thickBot="1">
      <c r="A150" s="31"/>
      <c r="B150" s="27">
        <v>39</v>
      </c>
      <c r="C150" s="33">
        <v>5395</v>
      </c>
      <c r="D150" s="23">
        <v>282.23</v>
      </c>
      <c r="E150" s="23">
        <v>391.68</v>
      </c>
      <c r="F150" s="16">
        <f t="shared" si="6"/>
        <v>366.89900000000006</v>
      </c>
      <c r="G150" s="16">
        <f t="shared" si="7"/>
        <v>509.184</v>
      </c>
    </row>
    <row r="151" spans="1:7" ht="13.5" thickBot="1">
      <c r="A151" s="31"/>
      <c r="B151" s="27">
        <v>43</v>
      </c>
      <c r="C151" s="33">
        <v>6675</v>
      </c>
      <c r="D151" s="23">
        <v>331.82</v>
      </c>
      <c r="E151" s="23">
        <v>460.86</v>
      </c>
      <c r="F151" s="16">
        <f t="shared" si="6"/>
        <v>431.366</v>
      </c>
      <c r="G151" s="16">
        <f t="shared" si="7"/>
        <v>599.118</v>
      </c>
    </row>
    <row r="152" spans="1:7" ht="13.5" thickBot="1">
      <c r="A152" s="31"/>
      <c r="B152" s="27">
        <v>47</v>
      </c>
      <c r="C152" s="33">
        <v>7845</v>
      </c>
      <c r="D152" s="23">
        <v>389.71</v>
      </c>
      <c r="E152" s="23">
        <v>541.1</v>
      </c>
      <c r="F152" s="16">
        <f t="shared" si="6"/>
        <v>506.623</v>
      </c>
      <c r="G152" s="16">
        <f t="shared" si="7"/>
        <v>703.4300000000001</v>
      </c>
    </row>
    <row r="153" spans="1:7" ht="13.5" thickBot="1">
      <c r="A153" s="31"/>
      <c r="B153" s="27">
        <v>52</v>
      </c>
      <c r="C153" s="33">
        <v>9910</v>
      </c>
      <c r="D153" s="23">
        <v>490.44</v>
      </c>
      <c r="E153" s="23">
        <v>680.66</v>
      </c>
      <c r="F153" s="16">
        <f t="shared" si="6"/>
        <v>637.572</v>
      </c>
      <c r="G153" s="16">
        <f t="shared" si="7"/>
        <v>884.858</v>
      </c>
    </row>
    <row r="154" spans="1:7" ht="13.5" thickBot="1">
      <c r="A154" s="31"/>
      <c r="B154" s="27">
        <v>54</v>
      </c>
      <c r="C154" s="33">
        <v>10600</v>
      </c>
      <c r="D154" s="23">
        <v>523.15</v>
      </c>
      <c r="E154" s="23">
        <v>726.42</v>
      </c>
      <c r="F154" s="16">
        <f t="shared" si="6"/>
        <v>680.095</v>
      </c>
      <c r="G154" s="16">
        <f t="shared" si="7"/>
        <v>944.346</v>
      </c>
    </row>
    <row r="155" spans="1:7" ht="13.5" thickBot="1">
      <c r="A155" s="31"/>
      <c r="B155" s="27">
        <v>56</v>
      </c>
      <c r="C155" s="33">
        <v>11450</v>
      </c>
      <c r="D155" s="23">
        <v>560.23</v>
      </c>
      <c r="E155" s="23">
        <v>777.5</v>
      </c>
      <c r="F155" s="16">
        <f t="shared" si="6"/>
        <v>728.2990000000001</v>
      </c>
      <c r="G155" s="16">
        <f t="shared" si="7"/>
        <v>1010.75</v>
      </c>
    </row>
    <row r="156" spans="1:7" ht="13.5" thickBot="1">
      <c r="A156" s="31"/>
      <c r="B156" s="27">
        <v>66.5</v>
      </c>
      <c r="C156" s="33">
        <v>16450</v>
      </c>
      <c r="D156" s="23">
        <v>746.11</v>
      </c>
      <c r="E156" s="39">
        <v>1036.11</v>
      </c>
      <c r="F156" s="16">
        <f t="shared" si="6"/>
        <v>969.9430000000001</v>
      </c>
      <c r="G156" s="16">
        <f t="shared" si="7"/>
        <v>1346.943</v>
      </c>
    </row>
    <row r="157" spans="1:7" ht="13.5" thickBot="1">
      <c r="A157" s="32"/>
      <c r="B157" s="27">
        <v>75</v>
      </c>
      <c r="C157" s="33">
        <v>21150</v>
      </c>
      <c r="D157" s="22">
        <v>866.16</v>
      </c>
      <c r="E157" s="39">
        <v>1202.83</v>
      </c>
      <c r="F157" s="16">
        <f t="shared" si="6"/>
        <v>1126.008</v>
      </c>
      <c r="G157" s="16">
        <f t="shared" si="7"/>
        <v>1563.6789999999999</v>
      </c>
    </row>
    <row r="159" ht="17.25">
      <c r="A159" s="2" t="s">
        <v>30</v>
      </c>
    </row>
    <row r="160" ht="13.5" thickBot="1"/>
    <row r="161" spans="1:7" ht="12.75">
      <c r="A161" s="51" t="s">
        <v>6</v>
      </c>
      <c r="B161" s="51" t="s">
        <v>7</v>
      </c>
      <c r="C161" s="51" t="s">
        <v>8</v>
      </c>
      <c r="D161" s="47" t="s">
        <v>15</v>
      </c>
      <c r="E161" s="48"/>
      <c r="F161" s="47" t="s">
        <v>16</v>
      </c>
      <c r="G161" s="48"/>
    </row>
    <row r="162" spans="1:7" ht="13.5" thickBot="1">
      <c r="A162" s="52"/>
      <c r="B162" s="52"/>
      <c r="C162" s="52"/>
      <c r="D162" s="49"/>
      <c r="E162" s="50"/>
      <c r="F162" s="49"/>
      <c r="G162" s="50"/>
    </row>
    <row r="163" spans="1:7" ht="23.25" thickBot="1">
      <c r="A163" s="52"/>
      <c r="B163" s="52"/>
      <c r="C163" s="52"/>
      <c r="D163" s="22" t="s">
        <v>9</v>
      </c>
      <c r="E163" s="23" t="s">
        <v>10</v>
      </c>
      <c r="F163" s="14" t="s">
        <v>9</v>
      </c>
      <c r="G163" s="15" t="s">
        <v>10</v>
      </c>
    </row>
    <row r="164" spans="1:7" ht="57" thickBot="1">
      <c r="A164" s="52"/>
      <c r="B164" s="52"/>
      <c r="C164" s="52"/>
      <c r="D164" s="24" t="s">
        <v>11</v>
      </c>
      <c r="E164" s="25" t="s">
        <v>11</v>
      </c>
      <c r="F164" s="16"/>
      <c r="G164" s="36"/>
    </row>
    <row r="165" spans="1:7" ht="13.5" thickBot="1">
      <c r="A165" s="53"/>
      <c r="B165" s="53"/>
      <c r="C165" s="53"/>
      <c r="D165" s="23" t="s">
        <v>12</v>
      </c>
      <c r="E165" s="23" t="s">
        <v>12</v>
      </c>
      <c r="F165" s="16"/>
      <c r="G165" s="36"/>
    </row>
    <row r="166" spans="1:7" ht="13.5" thickBot="1">
      <c r="A166" s="26" t="s">
        <v>31</v>
      </c>
      <c r="B166" s="27">
        <v>10.5</v>
      </c>
      <c r="C166" s="28">
        <v>482</v>
      </c>
      <c r="D166" s="22">
        <v>43.66</v>
      </c>
      <c r="E166" s="23">
        <v>59.48</v>
      </c>
      <c r="F166" s="16">
        <f>D166*1.3</f>
        <v>56.757999999999996</v>
      </c>
      <c r="G166" s="16">
        <f>E166*1.3</f>
        <v>77.324</v>
      </c>
    </row>
    <row r="167" spans="1:7" ht="32.25" thickBot="1">
      <c r="A167" s="29" t="s">
        <v>32</v>
      </c>
      <c r="B167" s="27">
        <v>13</v>
      </c>
      <c r="C167" s="28">
        <v>733</v>
      </c>
      <c r="D167" s="22">
        <v>57.11</v>
      </c>
      <c r="E167" s="23">
        <v>77.75</v>
      </c>
      <c r="F167" s="16">
        <f aca="true" t="shared" si="8" ref="F167:F192">D167*1.3</f>
        <v>74.243</v>
      </c>
      <c r="G167" s="16">
        <f aca="true" t="shared" si="9" ref="G167:G192">E167*1.3</f>
        <v>101.075</v>
      </c>
    </row>
    <row r="168" spans="1:7" ht="29.25" thickBot="1">
      <c r="A168" s="29" t="s">
        <v>33</v>
      </c>
      <c r="B168" s="27">
        <v>14.5</v>
      </c>
      <c r="C168" s="28">
        <v>906</v>
      </c>
      <c r="D168" s="22">
        <v>64.11</v>
      </c>
      <c r="E168" s="23">
        <v>87.32</v>
      </c>
      <c r="F168" s="16">
        <f t="shared" si="8"/>
        <v>83.343</v>
      </c>
      <c r="G168" s="16">
        <f t="shared" si="9"/>
        <v>113.51599999999999</v>
      </c>
    </row>
    <row r="169" spans="1:7" ht="13.5" thickBot="1">
      <c r="A169" s="30"/>
      <c r="B169" s="27">
        <v>16</v>
      </c>
      <c r="C169" s="33">
        <v>1145</v>
      </c>
      <c r="D169" s="22">
        <v>78.3</v>
      </c>
      <c r="E169" s="23">
        <v>106.6</v>
      </c>
      <c r="F169" s="16">
        <f t="shared" si="8"/>
        <v>101.79</v>
      </c>
      <c r="G169" s="16">
        <f t="shared" si="9"/>
        <v>138.57999999999998</v>
      </c>
    </row>
    <row r="170" spans="1:7" ht="13.5" thickBot="1">
      <c r="A170" s="29"/>
      <c r="B170" s="27">
        <v>17.5</v>
      </c>
      <c r="C170" s="33">
        <v>1360</v>
      </c>
      <c r="D170" s="22">
        <v>86.76</v>
      </c>
      <c r="E170" s="23">
        <v>118.16</v>
      </c>
      <c r="F170" s="16">
        <f t="shared" si="8"/>
        <v>112.78800000000001</v>
      </c>
      <c r="G170" s="16">
        <f t="shared" si="9"/>
        <v>153.608</v>
      </c>
    </row>
    <row r="171" spans="1:7" ht="13.5" thickBot="1">
      <c r="A171" s="31"/>
      <c r="B171" s="27">
        <v>19.5</v>
      </c>
      <c r="C171" s="33">
        <v>1630</v>
      </c>
      <c r="D171" s="22">
        <v>98.36</v>
      </c>
      <c r="E171" s="23">
        <v>133.92</v>
      </c>
      <c r="F171" s="16">
        <f t="shared" si="8"/>
        <v>127.86800000000001</v>
      </c>
      <c r="G171" s="16">
        <f t="shared" si="9"/>
        <v>174.096</v>
      </c>
    </row>
    <row r="172" spans="1:7" ht="13.5" thickBot="1">
      <c r="A172" s="31"/>
      <c r="B172" s="27">
        <v>21</v>
      </c>
      <c r="C172" s="33">
        <v>1950</v>
      </c>
      <c r="D172" s="22">
        <v>113.98</v>
      </c>
      <c r="E172" s="23">
        <v>155.21</v>
      </c>
      <c r="F172" s="16">
        <f t="shared" si="8"/>
        <v>148.174</v>
      </c>
      <c r="G172" s="16">
        <f t="shared" si="9"/>
        <v>201.77300000000002</v>
      </c>
    </row>
    <row r="173" spans="1:7" ht="13.5" thickBot="1">
      <c r="A173" s="31"/>
      <c r="B173" s="27">
        <v>23</v>
      </c>
      <c r="C173" s="33">
        <v>2290</v>
      </c>
      <c r="D173" s="22">
        <v>130.99</v>
      </c>
      <c r="E173" s="23">
        <v>178.31</v>
      </c>
      <c r="F173" s="16">
        <f t="shared" si="8"/>
        <v>170.287</v>
      </c>
      <c r="G173" s="16">
        <f t="shared" si="9"/>
        <v>231.803</v>
      </c>
    </row>
    <row r="174" spans="1:7" ht="13.5" thickBot="1">
      <c r="A174" s="31"/>
      <c r="B174" s="27">
        <v>25</v>
      </c>
      <c r="C174" s="33">
        <v>2660</v>
      </c>
      <c r="D174" s="22">
        <v>147.82</v>
      </c>
      <c r="E174" s="23">
        <v>201.29</v>
      </c>
      <c r="F174" s="16">
        <f t="shared" si="8"/>
        <v>192.166</v>
      </c>
      <c r="G174" s="16">
        <f t="shared" si="9"/>
        <v>261.677</v>
      </c>
    </row>
    <row r="175" spans="1:7" ht="13.5" thickBot="1">
      <c r="A175" s="31"/>
      <c r="B175" s="27">
        <v>26.5</v>
      </c>
      <c r="C175" s="33">
        <v>2975</v>
      </c>
      <c r="D175" s="22">
        <v>164.26</v>
      </c>
      <c r="E175" s="23">
        <v>223.61</v>
      </c>
      <c r="F175" s="16">
        <f t="shared" si="8"/>
        <v>213.53799999999998</v>
      </c>
      <c r="G175" s="16">
        <f t="shared" si="9"/>
        <v>290.69300000000004</v>
      </c>
    </row>
    <row r="176" spans="1:7" ht="13.5" thickBot="1">
      <c r="A176" s="31"/>
      <c r="B176" s="27">
        <v>28</v>
      </c>
      <c r="C176" s="33">
        <v>3395</v>
      </c>
      <c r="D176" s="22">
        <v>186.06</v>
      </c>
      <c r="E176" s="23">
        <v>253.36</v>
      </c>
      <c r="F176" s="16">
        <f t="shared" si="8"/>
        <v>241.87800000000001</v>
      </c>
      <c r="G176" s="16">
        <f t="shared" si="9"/>
        <v>329.36800000000005</v>
      </c>
    </row>
    <row r="177" spans="1:7" ht="13.5" thickBot="1">
      <c r="A177" s="31"/>
      <c r="B177" s="27">
        <v>30</v>
      </c>
      <c r="C177" s="33">
        <v>3890</v>
      </c>
      <c r="D177" s="22">
        <v>211.03</v>
      </c>
      <c r="E177" s="23">
        <v>287.38</v>
      </c>
      <c r="F177" s="16">
        <f t="shared" si="8"/>
        <v>274.339</v>
      </c>
      <c r="G177" s="16">
        <f t="shared" si="9"/>
        <v>373.594</v>
      </c>
    </row>
    <row r="178" spans="1:7" ht="13.5" thickBot="1">
      <c r="A178" s="31"/>
      <c r="B178" s="27">
        <v>32.5</v>
      </c>
      <c r="C178" s="33">
        <v>4445</v>
      </c>
      <c r="D178" s="22">
        <v>236.48</v>
      </c>
      <c r="E178" s="23">
        <v>321.94</v>
      </c>
      <c r="F178" s="16">
        <f t="shared" si="8"/>
        <v>307.424</v>
      </c>
      <c r="G178" s="16">
        <f t="shared" si="9"/>
        <v>418.522</v>
      </c>
    </row>
    <row r="179" spans="1:7" ht="13.5" thickBot="1">
      <c r="A179" s="31"/>
      <c r="B179" s="27">
        <v>35.5</v>
      </c>
      <c r="C179" s="33">
        <v>5290</v>
      </c>
      <c r="D179" s="22">
        <v>280.57</v>
      </c>
      <c r="E179" s="23">
        <v>382.07</v>
      </c>
      <c r="F179" s="16">
        <f t="shared" si="8"/>
        <v>364.741</v>
      </c>
      <c r="G179" s="16">
        <f t="shared" si="9"/>
        <v>496.69100000000003</v>
      </c>
    </row>
    <row r="180" spans="1:7" ht="13.5" thickBot="1">
      <c r="A180" s="31"/>
      <c r="B180" s="27">
        <v>36.5</v>
      </c>
      <c r="C180" s="33">
        <v>5895</v>
      </c>
      <c r="D180" s="22">
        <v>309.7</v>
      </c>
      <c r="E180" s="23">
        <v>421.69</v>
      </c>
      <c r="F180" s="16">
        <f t="shared" si="8"/>
        <v>402.61</v>
      </c>
      <c r="G180" s="16">
        <f t="shared" si="9"/>
        <v>548.197</v>
      </c>
    </row>
    <row r="181" spans="1:7" ht="13.5" thickBot="1">
      <c r="A181" s="31"/>
      <c r="B181" s="27">
        <v>39</v>
      </c>
      <c r="C181" s="33">
        <v>6530</v>
      </c>
      <c r="D181" s="22">
        <v>339.66</v>
      </c>
      <c r="E181" s="23">
        <v>462.77</v>
      </c>
      <c r="F181" s="16">
        <f t="shared" si="8"/>
        <v>441.55800000000005</v>
      </c>
      <c r="G181" s="16">
        <f t="shared" si="9"/>
        <v>601.601</v>
      </c>
    </row>
    <row r="182" spans="1:7" ht="13.5" thickBot="1">
      <c r="A182" s="31"/>
      <c r="B182" s="27">
        <v>41</v>
      </c>
      <c r="C182" s="33">
        <v>7265</v>
      </c>
      <c r="D182" s="22">
        <v>377.58</v>
      </c>
      <c r="E182" s="23">
        <v>514.33</v>
      </c>
      <c r="F182" s="16">
        <f t="shared" si="8"/>
        <v>490.854</v>
      </c>
      <c r="G182" s="16">
        <f t="shared" si="9"/>
        <v>668.6290000000001</v>
      </c>
    </row>
    <row r="183" spans="1:7" ht="13.5" thickBot="1">
      <c r="A183" s="31"/>
      <c r="B183" s="27">
        <v>42</v>
      </c>
      <c r="C183" s="33">
        <v>7965</v>
      </c>
      <c r="D183" s="22">
        <v>411.05</v>
      </c>
      <c r="E183" s="23">
        <v>559.68</v>
      </c>
      <c r="F183" s="16">
        <f t="shared" si="8"/>
        <v>534.365</v>
      </c>
      <c r="G183" s="16">
        <f t="shared" si="9"/>
        <v>727.584</v>
      </c>
    </row>
    <row r="184" spans="1:7" ht="13.5" thickBot="1">
      <c r="A184" s="31"/>
      <c r="B184" s="27">
        <v>45.5</v>
      </c>
      <c r="C184" s="33">
        <v>9045</v>
      </c>
      <c r="D184" s="22">
        <v>459.6</v>
      </c>
      <c r="E184" s="23">
        <v>625.84</v>
      </c>
      <c r="F184" s="16">
        <f t="shared" si="8"/>
        <v>597.48</v>
      </c>
      <c r="G184" s="16">
        <f t="shared" si="9"/>
        <v>813.5920000000001</v>
      </c>
    </row>
    <row r="185" spans="1:7" ht="13.5" thickBot="1">
      <c r="A185" s="31"/>
      <c r="B185" s="27">
        <v>49</v>
      </c>
      <c r="C185" s="33">
        <v>10600</v>
      </c>
      <c r="D185" s="22">
        <v>534.86</v>
      </c>
      <c r="E185" s="23">
        <v>728.26</v>
      </c>
      <c r="F185" s="16">
        <f t="shared" si="8"/>
        <v>695.3180000000001</v>
      </c>
      <c r="G185" s="16">
        <f t="shared" si="9"/>
        <v>946.738</v>
      </c>
    </row>
    <row r="186" spans="1:7" ht="13.5" thickBot="1">
      <c r="A186" s="31"/>
      <c r="B186" s="27">
        <v>52</v>
      </c>
      <c r="C186" s="33">
        <v>11850</v>
      </c>
      <c r="D186" s="22">
        <v>593.6</v>
      </c>
      <c r="E186" s="23">
        <v>808.11</v>
      </c>
      <c r="F186" s="16">
        <f t="shared" si="8"/>
        <v>771.6800000000001</v>
      </c>
      <c r="G186" s="16">
        <f t="shared" si="9"/>
        <v>1050.5430000000001</v>
      </c>
    </row>
    <row r="187" spans="1:7" ht="13.5" thickBot="1">
      <c r="A187" s="31"/>
      <c r="B187" s="27">
        <v>57</v>
      </c>
      <c r="C187" s="33">
        <v>13900</v>
      </c>
      <c r="D187" s="22">
        <v>692.49</v>
      </c>
      <c r="E187" s="23">
        <v>941.25</v>
      </c>
      <c r="F187" s="16">
        <f t="shared" si="8"/>
        <v>900.2370000000001</v>
      </c>
      <c r="G187" s="16">
        <f t="shared" si="9"/>
        <v>1223.625</v>
      </c>
    </row>
    <row r="188" spans="1:7" ht="13.5" thickBot="1">
      <c r="A188" s="31"/>
      <c r="B188" s="27">
        <v>60.5</v>
      </c>
      <c r="C188" s="33">
        <v>15240</v>
      </c>
      <c r="D188" s="22">
        <v>755.64</v>
      </c>
      <c r="E188" s="39">
        <v>1029.42</v>
      </c>
      <c r="F188" s="16">
        <f t="shared" si="8"/>
        <v>982.332</v>
      </c>
      <c r="G188" s="16">
        <f t="shared" si="9"/>
        <v>1338.246</v>
      </c>
    </row>
    <row r="189" spans="1:7" ht="13.5" thickBot="1">
      <c r="A189" s="31"/>
      <c r="B189" s="27">
        <v>61.5</v>
      </c>
      <c r="C189" s="33">
        <v>16250</v>
      </c>
      <c r="D189" s="22">
        <v>804.11</v>
      </c>
      <c r="E189" s="39">
        <v>1094.87</v>
      </c>
      <c r="F189" s="16">
        <f t="shared" si="8"/>
        <v>1045.343</v>
      </c>
      <c r="G189" s="16">
        <f t="shared" si="9"/>
        <v>1423.331</v>
      </c>
    </row>
    <row r="190" spans="1:7" ht="13.5" thickBot="1">
      <c r="A190" s="31"/>
      <c r="B190" s="27">
        <v>64</v>
      </c>
      <c r="C190" s="33">
        <v>17148</v>
      </c>
      <c r="D190" s="22">
        <v>846.72</v>
      </c>
      <c r="E190" s="39">
        <v>1153.62</v>
      </c>
      <c r="F190" s="16">
        <f t="shared" si="8"/>
        <v>1100.736</v>
      </c>
      <c r="G190" s="16">
        <f t="shared" si="9"/>
        <v>1499.706</v>
      </c>
    </row>
    <row r="191" spans="1:7" ht="13.5" thickBot="1">
      <c r="A191" s="31"/>
      <c r="B191" s="27">
        <v>68</v>
      </c>
      <c r="C191" s="33">
        <v>18775</v>
      </c>
      <c r="D191" s="22">
        <v>853.79</v>
      </c>
      <c r="E191" s="39">
        <v>1163.21</v>
      </c>
      <c r="F191" s="16">
        <f t="shared" si="8"/>
        <v>1109.927</v>
      </c>
      <c r="G191" s="16">
        <f t="shared" si="9"/>
        <v>1512.173</v>
      </c>
    </row>
    <row r="192" spans="1:7" ht="13.5" thickBot="1">
      <c r="A192" s="32"/>
      <c r="B192" s="27">
        <v>72</v>
      </c>
      <c r="C192" s="33">
        <v>21125</v>
      </c>
      <c r="D192" s="22">
        <v>937.38</v>
      </c>
      <c r="E192" s="39">
        <v>1276.12</v>
      </c>
      <c r="F192" s="16">
        <f t="shared" si="8"/>
        <v>1218.594</v>
      </c>
      <c r="G192" s="16">
        <f t="shared" si="9"/>
        <v>1658.956</v>
      </c>
    </row>
    <row r="194" ht="17.25">
      <c r="A194" s="2" t="s">
        <v>34</v>
      </c>
    </row>
    <row r="195" ht="13.5" thickBot="1"/>
    <row r="196" spans="1:7" ht="12.75">
      <c r="A196" s="51" t="s">
        <v>6</v>
      </c>
      <c r="B196" s="51" t="s">
        <v>7</v>
      </c>
      <c r="C196" s="51" t="s">
        <v>8</v>
      </c>
      <c r="D196" s="47" t="s">
        <v>15</v>
      </c>
      <c r="E196" s="48"/>
      <c r="F196" s="47" t="s">
        <v>16</v>
      </c>
      <c r="G196" s="48"/>
    </row>
    <row r="197" spans="1:7" ht="13.5" thickBot="1">
      <c r="A197" s="52"/>
      <c r="B197" s="52"/>
      <c r="C197" s="52"/>
      <c r="D197" s="49"/>
      <c r="E197" s="50"/>
      <c r="F197" s="49"/>
      <c r="G197" s="50"/>
    </row>
    <row r="198" spans="1:7" ht="23.25" thickBot="1">
      <c r="A198" s="52"/>
      <c r="B198" s="52"/>
      <c r="C198" s="52"/>
      <c r="D198" s="22" t="s">
        <v>9</v>
      </c>
      <c r="E198" s="23" t="s">
        <v>10</v>
      </c>
      <c r="F198" s="14" t="s">
        <v>9</v>
      </c>
      <c r="G198" s="15" t="s">
        <v>10</v>
      </c>
    </row>
    <row r="199" spans="1:7" ht="57" thickBot="1">
      <c r="A199" s="52"/>
      <c r="B199" s="52"/>
      <c r="C199" s="52"/>
      <c r="D199" s="24" t="s">
        <v>11</v>
      </c>
      <c r="E199" s="25" t="s">
        <v>11</v>
      </c>
      <c r="F199" s="16"/>
      <c r="G199" s="36"/>
    </row>
    <row r="200" spans="1:7" ht="13.5" thickBot="1">
      <c r="A200" s="53"/>
      <c r="B200" s="53"/>
      <c r="C200" s="53"/>
      <c r="D200" s="22" t="s">
        <v>12</v>
      </c>
      <c r="E200" s="23" t="s">
        <v>12</v>
      </c>
      <c r="F200" s="16"/>
      <c r="G200" s="36"/>
    </row>
    <row r="201" spans="1:7" ht="13.5" thickBot="1">
      <c r="A201" s="26" t="s">
        <v>35</v>
      </c>
      <c r="B201" s="27">
        <v>1</v>
      </c>
      <c r="C201" s="28">
        <v>5.2</v>
      </c>
      <c r="D201" s="22">
        <v>1.65</v>
      </c>
      <c r="E201" s="23">
        <v>2.25</v>
      </c>
      <c r="F201" s="16">
        <f>D201*1.3</f>
        <v>2.145</v>
      </c>
      <c r="G201" s="16">
        <f>E201*1.3</f>
        <v>2.9250000000000003</v>
      </c>
    </row>
    <row r="202" spans="1:7" ht="13.5" thickBot="1">
      <c r="A202" s="54" t="s">
        <v>36</v>
      </c>
      <c r="B202" s="27">
        <v>1.1</v>
      </c>
      <c r="C202" s="28">
        <v>6.3</v>
      </c>
      <c r="D202" s="22">
        <v>1.82</v>
      </c>
      <c r="E202" s="23">
        <v>2.47</v>
      </c>
      <c r="F202" s="16">
        <f aca="true" t="shared" si="10" ref="F202:F230">D202*1.3</f>
        <v>2.366</v>
      </c>
      <c r="G202" s="16">
        <f aca="true" t="shared" si="11" ref="G202:G230">E202*1.3</f>
        <v>3.2110000000000003</v>
      </c>
    </row>
    <row r="203" spans="1:7" ht="13.5" thickBot="1">
      <c r="A203" s="55"/>
      <c r="B203" s="27">
        <v>1.2</v>
      </c>
      <c r="C203" s="28">
        <v>7.5</v>
      </c>
      <c r="D203" s="22">
        <v>1.88</v>
      </c>
      <c r="E203" s="23">
        <v>2.56</v>
      </c>
      <c r="F203" s="16">
        <f t="shared" si="10"/>
        <v>2.444</v>
      </c>
      <c r="G203" s="16">
        <f t="shared" si="11"/>
        <v>3.3280000000000003</v>
      </c>
    </row>
    <row r="204" spans="1:7" ht="13.5" thickBot="1">
      <c r="A204" s="55"/>
      <c r="B204" s="27">
        <v>1.3</v>
      </c>
      <c r="C204" s="28">
        <v>8.8</v>
      </c>
      <c r="D204" s="22">
        <v>1.96</v>
      </c>
      <c r="E204" s="23">
        <v>2.66</v>
      </c>
      <c r="F204" s="16">
        <f t="shared" si="10"/>
        <v>2.548</v>
      </c>
      <c r="G204" s="16">
        <f t="shared" si="11"/>
        <v>3.458</v>
      </c>
    </row>
    <row r="205" spans="1:7" ht="13.5" thickBot="1">
      <c r="A205" s="55"/>
      <c r="B205" s="27">
        <v>1.4</v>
      </c>
      <c r="C205" s="28">
        <v>10.1</v>
      </c>
      <c r="D205" s="22">
        <v>2</v>
      </c>
      <c r="E205" s="23">
        <v>2.73</v>
      </c>
      <c r="F205" s="16">
        <f t="shared" si="10"/>
        <v>2.6</v>
      </c>
      <c r="G205" s="16">
        <f t="shared" si="11"/>
        <v>3.549</v>
      </c>
    </row>
    <row r="206" spans="1:7" ht="13.5" thickBot="1">
      <c r="A206" s="55"/>
      <c r="B206" s="27">
        <v>1.5</v>
      </c>
      <c r="C206" s="28">
        <v>11.6</v>
      </c>
      <c r="D206" s="22">
        <v>2.26</v>
      </c>
      <c r="E206" s="23">
        <v>3.07</v>
      </c>
      <c r="F206" s="16">
        <f t="shared" si="10"/>
        <v>2.9379999999999997</v>
      </c>
      <c r="G206" s="16">
        <f t="shared" si="11"/>
        <v>3.991</v>
      </c>
    </row>
    <row r="207" spans="1:7" ht="13.5" thickBot="1">
      <c r="A207" s="55"/>
      <c r="B207" s="27">
        <v>1.7</v>
      </c>
      <c r="C207" s="28">
        <v>14.9</v>
      </c>
      <c r="D207" s="22">
        <v>0</v>
      </c>
      <c r="E207" s="23">
        <v>0</v>
      </c>
      <c r="F207" s="16">
        <f t="shared" si="10"/>
        <v>0</v>
      </c>
      <c r="G207" s="16">
        <f t="shared" si="11"/>
        <v>0</v>
      </c>
    </row>
    <row r="208" spans="1:7" ht="13.5" thickBot="1">
      <c r="A208" s="55"/>
      <c r="B208" s="27">
        <v>1.8</v>
      </c>
      <c r="C208" s="28">
        <v>16.6</v>
      </c>
      <c r="D208" s="22">
        <v>2.41</v>
      </c>
      <c r="E208" s="23">
        <v>3.28</v>
      </c>
      <c r="F208" s="16">
        <f t="shared" si="10"/>
        <v>3.1330000000000005</v>
      </c>
      <c r="G208" s="16">
        <f t="shared" si="11"/>
        <v>4.264</v>
      </c>
    </row>
    <row r="209" spans="1:7" ht="13.5" thickBot="1">
      <c r="A209" s="55"/>
      <c r="B209" s="27">
        <v>2</v>
      </c>
      <c r="C209" s="28">
        <v>20.8</v>
      </c>
      <c r="D209" s="22">
        <v>2.54</v>
      </c>
      <c r="E209" s="23">
        <v>3.46</v>
      </c>
      <c r="F209" s="16">
        <f t="shared" si="10"/>
        <v>3.302</v>
      </c>
      <c r="G209" s="16">
        <f t="shared" si="11"/>
        <v>4.498</v>
      </c>
    </row>
    <row r="210" spans="1:7" ht="13.5" thickBot="1">
      <c r="A210" s="55"/>
      <c r="B210" s="27">
        <v>2.6</v>
      </c>
      <c r="C210" s="28">
        <v>32.3</v>
      </c>
      <c r="D210" s="22">
        <v>3.02</v>
      </c>
      <c r="E210" s="23">
        <v>4.11</v>
      </c>
      <c r="F210" s="16">
        <f t="shared" si="10"/>
        <v>3.926</v>
      </c>
      <c r="G210" s="16">
        <f t="shared" si="11"/>
        <v>5.343000000000001</v>
      </c>
    </row>
    <row r="211" spans="1:7" ht="13.5" thickBot="1">
      <c r="A211" s="55"/>
      <c r="B211" s="27">
        <v>3</v>
      </c>
      <c r="C211" s="28">
        <v>46.5</v>
      </c>
      <c r="D211" s="22">
        <v>3.32</v>
      </c>
      <c r="E211" s="23">
        <v>4.51</v>
      </c>
      <c r="F211" s="16">
        <f t="shared" si="10"/>
        <v>4.316</v>
      </c>
      <c r="G211" s="16">
        <f t="shared" si="11"/>
        <v>5.8629999999999995</v>
      </c>
    </row>
    <row r="212" spans="1:7" ht="13.5" thickBot="1">
      <c r="A212" s="55"/>
      <c r="B212" s="27">
        <v>3.3</v>
      </c>
      <c r="C212" s="28">
        <v>54.6</v>
      </c>
      <c r="D212" s="22">
        <v>3.86</v>
      </c>
      <c r="E212" s="23">
        <v>5.25</v>
      </c>
      <c r="F212" s="16">
        <f t="shared" si="10"/>
        <v>5.018</v>
      </c>
      <c r="G212" s="16">
        <f t="shared" si="11"/>
        <v>6.825</v>
      </c>
    </row>
    <row r="213" spans="1:7" ht="13.5" thickBot="1">
      <c r="A213" s="55"/>
      <c r="B213" s="27">
        <v>3.6</v>
      </c>
      <c r="C213" s="28">
        <v>63.2</v>
      </c>
      <c r="D213" s="22">
        <v>4.33</v>
      </c>
      <c r="E213" s="23">
        <v>5.9</v>
      </c>
      <c r="F213" s="16">
        <f t="shared" si="10"/>
        <v>5.6290000000000004</v>
      </c>
      <c r="G213" s="16">
        <f t="shared" si="11"/>
        <v>7.670000000000001</v>
      </c>
    </row>
    <row r="214" spans="1:7" ht="13.5" thickBot="1">
      <c r="A214" s="55"/>
      <c r="B214" s="27">
        <v>4</v>
      </c>
      <c r="C214" s="28">
        <v>82.5</v>
      </c>
      <c r="D214" s="22">
        <v>5.08</v>
      </c>
      <c r="E214" s="23">
        <v>6.92</v>
      </c>
      <c r="F214" s="16">
        <f t="shared" si="10"/>
        <v>6.604</v>
      </c>
      <c r="G214" s="16">
        <f t="shared" si="11"/>
        <v>8.996</v>
      </c>
    </row>
    <row r="215" spans="1:7" ht="13.5" thickBot="1">
      <c r="A215" s="55"/>
      <c r="B215" s="27">
        <v>4.6</v>
      </c>
      <c r="C215" s="28">
        <v>104.5</v>
      </c>
      <c r="D215" s="22">
        <v>6.35</v>
      </c>
      <c r="E215" s="23">
        <v>8.65</v>
      </c>
      <c r="F215" s="16">
        <f t="shared" si="10"/>
        <v>8.254999999999999</v>
      </c>
      <c r="G215" s="16">
        <f t="shared" si="11"/>
        <v>11.245000000000001</v>
      </c>
    </row>
    <row r="216" spans="1:7" ht="13.5" thickBot="1">
      <c r="A216" s="55"/>
      <c r="B216" s="27">
        <v>5</v>
      </c>
      <c r="C216" s="28">
        <v>129.8</v>
      </c>
      <c r="D216" s="22">
        <v>7.84</v>
      </c>
      <c r="E216" s="23">
        <v>10.68</v>
      </c>
      <c r="F216" s="16">
        <f t="shared" si="10"/>
        <v>10.192</v>
      </c>
      <c r="G216" s="16">
        <f t="shared" si="11"/>
        <v>13.884</v>
      </c>
    </row>
    <row r="217" spans="1:7" ht="13.5" thickBot="1">
      <c r="A217" s="55"/>
      <c r="B217" s="27">
        <v>5.6</v>
      </c>
      <c r="C217" s="28">
        <v>156.9</v>
      </c>
      <c r="D217" s="22">
        <v>8.87</v>
      </c>
      <c r="E217" s="23">
        <v>12.08</v>
      </c>
      <c r="F217" s="16">
        <f t="shared" si="10"/>
        <v>11.530999999999999</v>
      </c>
      <c r="G217" s="16">
        <f t="shared" si="11"/>
        <v>15.704</v>
      </c>
    </row>
    <row r="218" spans="1:7" ht="13.5" thickBot="1">
      <c r="A218" s="55"/>
      <c r="B218" s="27">
        <v>6.1</v>
      </c>
      <c r="C218" s="28">
        <v>186</v>
      </c>
      <c r="D218" s="22">
        <v>9.79</v>
      </c>
      <c r="E218" s="23">
        <v>13.34</v>
      </c>
      <c r="F218" s="16">
        <f t="shared" si="10"/>
        <v>12.726999999999999</v>
      </c>
      <c r="G218" s="16">
        <f t="shared" si="11"/>
        <v>17.342</v>
      </c>
    </row>
    <row r="219" spans="1:7" ht="13.5" thickBot="1">
      <c r="A219" s="55"/>
      <c r="B219" s="27">
        <v>6.6</v>
      </c>
      <c r="C219" s="28">
        <v>218.5</v>
      </c>
      <c r="D219" s="22">
        <v>10.7</v>
      </c>
      <c r="E219" s="23">
        <v>14.58</v>
      </c>
      <c r="F219" s="16">
        <f t="shared" si="10"/>
        <v>13.91</v>
      </c>
      <c r="G219" s="16">
        <f t="shared" si="11"/>
        <v>18.954</v>
      </c>
    </row>
    <row r="220" spans="1:7" ht="13.5" thickBot="1">
      <c r="A220" s="55"/>
      <c r="B220" s="27">
        <v>7.1</v>
      </c>
      <c r="C220" s="28">
        <v>253</v>
      </c>
      <c r="D220" s="22">
        <v>12.29</v>
      </c>
      <c r="E220" s="23">
        <v>16.74</v>
      </c>
      <c r="F220" s="16">
        <f t="shared" si="10"/>
        <v>15.977</v>
      </c>
      <c r="G220" s="16">
        <f t="shared" si="11"/>
        <v>21.762</v>
      </c>
    </row>
    <row r="221" spans="1:7" ht="13.5" thickBot="1">
      <c r="A221" s="55"/>
      <c r="B221" s="27">
        <v>7.6</v>
      </c>
      <c r="C221" s="28">
        <v>290.5</v>
      </c>
      <c r="D221" s="22">
        <v>13.8</v>
      </c>
      <c r="E221" s="23">
        <v>18.8</v>
      </c>
      <c r="F221" s="16">
        <f t="shared" si="10"/>
        <v>17.94</v>
      </c>
      <c r="G221" s="16">
        <f t="shared" si="11"/>
        <v>24.44</v>
      </c>
    </row>
    <row r="222" spans="1:7" ht="13.5" thickBot="1">
      <c r="A222" s="55"/>
      <c r="B222" s="27">
        <v>8.1</v>
      </c>
      <c r="C222" s="28">
        <v>330</v>
      </c>
      <c r="D222" s="22">
        <v>15.36</v>
      </c>
      <c r="E222" s="23">
        <v>20.92</v>
      </c>
      <c r="F222" s="16">
        <f t="shared" si="10"/>
        <v>19.968</v>
      </c>
      <c r="G222" s="16">
        <f t="shared" si="11"/>
        <v>27.196</v>
      </c>
    </row>
    <row r="223" spans="1:7" ht="13.5" thickBot="1">
      <c r="A223" s="55"/>
      <c r="B223" s="27">
        <v>8.6</v>
      </c>
      <c r="C223" s="28">
        <v>372.5</v>
      </c>
      <c r="D223" s="22">
        <v>17.09</v>
      </c>
      <c r="E223" s="23">
        <v>23.28</v>
      </c>
      <c r="F223" s="16">
        <f t="shared" si="10"/>
        <v>22.217000000000002</v>
      </c>
      <c r="G223" s="16">
        <f t="shared" si="11"/>
        <v>30.264000000000003</v>
      </c>
    </row>
    <row r="224" spans="1:7" ht="13.5" thickBot="1">
      <c r="A224" s="55"/>
      <c r="B224" s="27">
        <v>9.1</v>
      </c>
      <c r="C224" s="28">
        <v>417.5</v>
      </c>
      <c r="D224" s="22">
        <v>18.32</v>
      </c>
      <c r="E224" s="23">
        <v>25.43</v>
      </c>
      <c r="F224" s="16">
        <f t="shared" si="10"/>
        <v>23.816000000000003</v>
      </c>
      <c r="G224" s="16">
        <f t="shared" si="11"/>
        <v>33.059</v>
      </c>
    </row>
    <row r="225" spans="1:7" ht="13.5" thickBot="1">
      <c r="A225" s="55"/>
      <c r="B225" s="27">
        <v>10</v>
      </c>
      <c r="C225" s="28">
        <v>519</v>
      </c>
      <c r="D225" s="22">
        <v>23.79</v>
      </c>
      <c r="E225" s="23">
        <v>33.02</v>
      </c>
      <c r="F225" s="16">
        <f t="shared" si="10"/>
        <v>30.927</v>
      </c>
      <c r="G225" s="16">
        <f t="shared" si="11"/>
        <v>42.92600000000001</v>
      </c>
    </row>
    <row r="226" spans="1:7" ht="13.5" thickBot="1">
      <c r="A226" s="55"/>
      <c r="B226" s="27">
        <v>11</v>
      </c>
      <c r="C226" s="28">
        <v>627.4</v>
      </c>
      <c r="D226" s="22">
        <v>27.41</v>
      </c>
      <c r="E226" s="23">
        <v>38.05</v>
      </c>
      <c r="F226" s="16">
        <f t="shared" si="10"/>
        <v>35.633</v>
      </c>
      <c r="G226" s="16">
        <f t="shared" si="11"/>
        <v>49.464999999999996</v>
      </c>
    </row>
    <row r="227" spans="1:7" ht="13.5" thickBot="1">
      <c r="A227" s="55"/>
      <c r="B227" s="27">
        <v>12</v>
      </c>
      <c r="C227" s="28">
        <v>746</v>
      </c>
      <c r="D227" s="22">
        <v>34.73</v>
      </c>
      <c r="E227" s="23">
        <v>48.21</v>
      </c>
      <c r="F227" s="16">
        <f t="shared" si="10"/>
        <v>45.149</v>
      </c>
      <c r="G227" s="16">
        <f t="shared" si="11"/>
        <v>62.673</v>
      </c>
    </row>
    <row r="228" spans="1:7" ht="13.5" thickBot="1">
      <c r="A228" s="55"/>
      <c r="B228" s="27">
        <v>13</v>
      </c>
      <c r="C228" s="28">
        <v>873</v>
      </c>
      <c r="D228" s="22">
        <v>38.03</v>
      </c>
      <c r="E228" s="23">
        <v>52.79</v>
      </c>
      <c r="F228" s="16">
        <f t="shared" si="10"/>
        <v>49.439</v>
      </c>
      <c r="G228" s="16">
        <f t="shared" si="11"/>
        <v>68.627</v>
      </c>
    </row>
    <row r="229" spans="1:7" ht="13.5" thickBot="1">
      <c r="A229" s="55"/>
      <c r="B229" s="27">
        <v>16</v>
      </c>
      <c r="C229" s="33">
        <v>1320</v>
      </c>
      <c r="D229" s="22">
        <v>54.8</v>
      </c>
      <c r="E229" s="23">
        <v>76.1</v>
      </c>
      <c r="F229" s="16">
        <f t="shared" si="10"/>
        <v>71.24</v>
      </c>
      <c r="G229" s="16">
        <f t="shared" si="11"/>
        <v>98.92999999999999</v>
      </c>
    </row>
    <row r="230" spans="1:7" ht="13.5" thickBot="1">
      <c r="A230" s="56"/>
      <c r="B230" s="27">
        <v>19</v>
      </c>
      <c r="C230" s="33">
        <v>1855</v>
      </c>
      <c r="D230" s="22">
        <v>71.89</v>
      </c>
      <c r="E230" s="23">
        <v>99.79</v>
      </c>
      <c r="F230" s="16">
        <f t="shared" si="10"/>
        <v>93.45700000000001</v>
      </c>
      <c r="G230" s="16">
        <f t="shared" si="11"/>
        <v>129.727</v>
      </c>
    </row>
    <row r="232" ht="17.25">
      <c r="A232" s="2" t="s">
        <v>37</v>
      </c>
    </row>
    <row r="233" ht="13.5" thickBot="1"/>
    <row r="234" spans="1:7" ht="12.75">
      <c r="A234" s="51" t="s">
        <v>6</v>
      </c>
      <c r="B234" s="51" t="s">
        <v>7</v>
      </c>
      <c r="C234" s="51" t="s">
        <v>8</v>
      </c>
      <c r="D234" s="47" t="s">
        <v>15</v>
      </c>
      <c r="E234" s="48"/>
      <c r="F234" s="47" t="s">
        <v>16</v>
      </c>
      <c r="G234" s="48"/>
    </row>
    <row r="235" spans="1:7" ht="13.5" thickBot="1">
      <c r="A235" s="52"/>
      <c r="B235" s="52"/>
      <c r="C235" s="52"/>
      <c r="D235" s="49"/>
      <c r="E235" s="50"/>
      <c r="F235" s="49"/>
      <c r="G235" s="50"/>
    </row>
    <row r="236" spans="1:7" ht="23.25" thickBot="1">
      <c r="A236" s="52"/>
      <c r="B236" s="52"/>
      <c r="C236" s="52"/>
      <c r="D236" s="22" t="s">
        <v>9</v>
      </c>
      <c r="E236" s="23" t="s">
        <v>10</v>
      </c>
      <c r="F236" s="14" t="s">
        <v>9</v>
      </c>
      <c r="G236" s="15" t="s">
        <v>10</v>
      </c>
    </row>
    <row r="237" spans="1:7" ht="57" thickBot="1">
      <c r="A237" s="52"/>
      <c r="B237" s="52"/>
      <c r="C237" s="52"/>
      <c r="D237" s="24" t="s">
        <v>11</v>
      </c>
      <c r="E237" s="25" t="s">
        <v>11</v>
      </c>
      <c r="F237" s="16"/>
      <c r="G237" s="36"/>
    </row>
    <row r="238" spans="1:7" ht="13.5" thickBot="1">
      <c r="A238" s="53"/>
      <c r="B238" s="53"/>
      <c r="C238" s="53"/>
      <c r="D238" s="22" t="s">
        <v>12</v>
      </c>
      <c r="E238" s="23" t="s">
        <v>12</v>
      </c>
      <c r="F238" s="16"/>
      <c r="G238" s="36"/>
    </row>
    <row r="239" spans="1:7" ht="13.5" thickBot="1">
      <c r="A239" s="26" t="s">
        <v>38</v>
      </c>
      <c r="B239" s="27">
        <v>1.9</v>
      </c>
      <c r="C239" s="28">
        <v>14.3</v>
      </c>
      <c r="D239" s="22">
        <v>5.61</v>
      </c>
      <c r="E239" s="23">
        <v>7.98</v>
      </c>
      <c r="F239" s="16">
        <f>D239*1.3</f>
        <v>7.293000000000001</v>
      </c>
      <c r="G239" s="16">
        <f>E239*1.3</f>
        <v>10.374</v>
      </c>
    </row>
    <row r="240" spans="1:7" ht="13.5" thickBot="1">
      <c r="A240" s="54" t="s">
        <v>39</v>
      </c>
      <c r="B240" s="27">
        <v>2</v>
      </c>
      <c r="C240" s="28">
        <v>17.3</v>
      </c>
      <c r="D240" s="22">
        <v>5.79</v>
      </c>
      <c r="E240" s="23">
        <v>8.2</v>
      </c>
      <c r="F240" s="16">
        <f aca="true" t="shared" si="12" ref="F240:F267">D240*1.3</f>
        <v>7.527</v>
      </c>
      <c r="G240" s="16">
        <f aca="true" t="shared" si="13" ref="G240:G267">E240*1.3</f>
        <v>10.66</v>
      </c>
    </row>
    <row r="241" spans="1:7" ht="13.5" thickBot="1">
      <c r="A241" s="55"/>
      <c r="B241" s="27">
        <v>2.2</v>
      </c>
      <c r="C241" s="28">
        <v>20.6</v>
      </c>
      <c r="D241" s="22">
        <v>5.79</v>
      </c>
      <c r="E241" s="23">
        <v>8.3</v>
      </c>
      <c r="F241" s="16">
        <f t="shared" si="12"/>
        <v>7.527</v>
      </c>
      <c r="G241" s="16">
        <f t="shared" si="13"/>
        <v>10.790000000000001</v>
      </c>
    </row>
    <row r="242" spans="1:7" ht="13.5" thickBot="1">
      <c r="A242" s="55"/>
      <c r="B242" s="27">
        <v>2.4</v>
      </c>
      <c r="C242" s="28">
        <v>24.2</v>
      </c>
      <c r="D242" s="22">
        <v>5.96</v>
      </c>
      <c r="E242" s="23">
        <v>8.51</v>
      </c>
      <c r="F242" s="16">
        <f t="shared" si="12"/>
        <v>7.748</v>
      </c>
      <c r="G242" s="16">
        <f t="shared" si="13"/>
        <v>11.063</v>
      </c>
    </row>
    <row r="243" spans="1:7" ht="13.5" thickBot="1">
      <c r="A243" s="55"/>
      <c r="B243" s="27">
        <v>2.6</v>
      </c>
      <c r="C243" s="28">
        <v>28</v>
      </c>
      <c r="D243" s="22">
        <v>6.05</v>
      </c>
      <c r="E243" s="23">
        <v>8.66</v>
      </c>
      <c r="F243" s="16">
        <f t="shared" si="12"/>
        <v>7.865</v>
      </c>
      <c r="G243" s="16">
        <f t="shared" si="13"/>
        <v>11.258000000000001</v>
      </c>
    </row>
    <row r="244" spans="1:7" ht="13.5" thickBot="1">
      <c r="A244" s="55"/>
      <c r="B244" s="27">
        <v>2.8</v>
      </c>
      <c r="C244" s="28">
        <v>32</v>
      </c>
      <c r="D244" s="22">
        <v>6.08</v>
      </c>
      <c r="E244" s="23">
        <v>8.81</v>
      </c>
      <c r="F244" s="16">
        <f t="shared" si="12"/>
        <v>7.904000000000001</v>
      </c>
      <c r="G244" s="16">
        <f t="shared" si="13"/>
        <v>11.453000000000001</v>
      </c>
    </row>
    <row r="245" spans="1:7" ht="13.5" thickBot="1">
      <c r="A245" s="55"/>
      <c r="B245" s="27">
        <v>3.1</v>
      </c>
      <c r="C245" s="28">
        <v>41.1</v>
      </c>
      <c r="D245" s="22">
        <v>6.32</v>
      </c>
      <c r="E245" s="23">
        <v>9.22</v>
      </c>
      <c r="F245" s="16">
        <f t="shared" si="12"/>
        <v>8.216000000000001</v>
      </c>
      <c r="G245" s="16">
        <f t="shared" si="13"/>
        <v>11.986</v>
      </c>
    </row>
    <row r="246" spans="1:7" ht="13.5" thickBot="1">
      <c r="A246" s="55"/>
      <c r="B246" s="27">
        <v>3.5</v>
      </c>
      <c r="C246" s="28">
        <v>51.2</v>
      </c>
      <c r="D246" s="22">
        <v>6.7</v>
      </c>
      <c r="E246" s="23">
        <v>9.69</v>
      </c>
      <c r="F246" s="16">
        <f t="shared" si="12"/>
        <v>8.71</v>
      </c>
      <c r="G246" s="16">
        <f t="shared" si="13"/>
        <v>12.597</v>
      </c>
    </row>
    <row r="247" spans="1:7" ht="13.5" thickBot="1">
      <c r="A247" s="55"/>
      <c r="B247" s="27">
        <v>3.8</v>
      </c>
      <c r="C247" s="28">
        <v>58</v>
      </c>
      <c r="D247" s="22">
        <v>6.79</v>
      </c>
      <c r="E247" s="23">
        <v>9.91</v>
      </c>
      <c r="F247" s="16">
        <f t="shared" si="12"/>
        <v>8.827</v>
      </c>
      <c r="G247" s="16">
        <f t="shared" si="13"/>
        <v>12.883000000000001</v>
      </c>
    </row>
    <row r="248" spans="1:7" ht="13.5" thickBot="1">
      <c r="A248" s="55"/>
      <c r="B248" s="27">
        <v>4.2</v>
      </c>
      <c r="C248" s="28">
        <v>72</v>
      </c>
      <c r="D248" s="22">
        <v>7.4</v>
      </c>
      <c r="E248" s="23">
        <v>10.56</v>
      </c>
      <c r="F248" s="16">
        <f t="shared" si="12"/>
        <v>9.620000000000001</v>
      </c>
      <c r="G248" s="16">
        <f t="shared" si="13"/>
        <v>13.728000000000002</v>
      </c>
    </row>
    <row r="249" spans="1:7" ht="13.5" thickBot="1">
      <c r="A249" s="55"/>
      <c r="B249" s="27">
        <v>4.6</v>
      </c>
      <c r="C249" s="28">
        <v>90</v>
      </c>
      <c r="D249" s="22">
        <v>7.63</v>
      </c>
      <c r="E249" s="23">
        <v>11.17</v>
      </c>
      <c r="F249" s="16">
        <f t="shared" si="12"/>
        <v>9.919</v>
      </c>
      <c r="G249" s="16">
        <f t="shared" si="13"/>
        <v>14.521</v>
      </c>
    </row>
    <row r="250" spans="1:7" ht="13.5" thickBot="1">
      <c r="A250" s="55"/>
      <c r="B250" s="27">
        <v>5.6</v>
      </c>
      <c r="C250" s="28">
        <v>129</v>
      </c>
      <c r="D250" s="22">
        <v>9.48</v>
      </c>
      <c r="E250" s="23">
        <v>14.03</v>
      </c>
      <c r="F250" s="16">
        <f t="shared" si="12"/>
        <v>12.324000000000002</v>
      </c>
      <c r="G250" s="16">
        <f t="shared" si="13"/>
        <v>18.239</v>
      </c>
    </row>
    <row r="251" spans="1:7" ht="13.5" thickBot="1">
      <c r="A251" s="55"/>
      <c r="B251" s="27">
        <v>6.4</v>
      </c>
      <c r="C251" s="28">
        <v>175</v>
      </c>
      <c r="D251" s="22">
        <v>11.14</v>
      </c>
      <c r="E251" s="23">
        <v>16.45</v>
      </c>
      <c r="F251" s="16">
        <f t="shared" si="12"/>
        <v>14.482000000000001</v>
      </c>
      <c r="G251" s="16">
        <f t="shared" si="13"/>
        <v>21.385</v>
      </c>
    </row>
    <row r="252" spans="1:7" ht="13.5" thickBot="1">
      <c r="A252" s="55"/>
      <c r="B252" s="27">
        <v>7.4</v>
      </c>
      <c r="C252" s="28">
        <v>228</v>
      </c>
      <c r="D252" s="22">
        <v>14.26</v>
      </c>
      <c r="E252" s="23">
        <v>19.42</v>
      </c>
      <c r="F252" s="16">
        <f t="shared" si="12"/>
        <v>18.538</v>
      </c>
      <c r="G252" s="16">
        <f t="shared" si="13"/>
        <v>25.246000000000002</v>
      </c>
    </row>
    <row r="253" spans="1:7" ht="13.5" thickBot="1">
      <c r="A253" s="55"/>
      <c r="B253" s="27">
        <v>8.2</v>
      </c>
      <c r="C253" s="28">
        <v>288</v>
      </c>
      <c r="D253" s="22">
        <v>16.13</v>
      </c>
      <c r="E253" s="23">
        <v>21.96</v>
      </c>
      <c r="F253" s="16">
        <f t="shared" si="12"/>
        <v>20.969</v>
      </c>
      <c r="G253" s="16">
        <f t="shared" si="13"/>
        <v>28.548000000000002</v>
      </c>
    </row>
    <row r="254" spans="1:7" ht="13.5" thickBot="1">
      <c r="A254" s="55"/>
      <c r="B254" s="27">
        <v>9.2</v>
      </c>
      <c r="C254" s="28">
        <v>360</v>
      </c>
      <c r="D254" s="22">
        <v>18.69</v>
      </c>
      <c r="E254" s="23">
        <v>25.07</v>
      </c>
      <c r="F254" s="16">
        <f t="shared" si="12"/>
        <v>24.297000000000004</v>
      </c>
      <c r="G254" s="16">
        <f t="shared" si="13"/>
        <v>32.591</v>
      </c>
    </row>
    <row r="255" spans="1:7" ht="13.5" thickBot="1">
      <c r="A255" s="55"/>
      <c r="B255" s="27">
        <v>10</v>
      </c>
      <c r="C255" s="28">
        <v>435</v>
      </c>
      <c r="D255" s="22">
        <v>21.99</v>
      </c>
      <c r="E255" s="23">
        <v>28.28</v>
      </c>
      <c r="F255" s="16">
        <f t="shared" si="12"/>
        <v>28.587</v>
      </c>
      <c r="G255" s="16">
        <f t="shared" si="13"/>
        <v>36.764</v>
      </c>
    </row>
    <row r="256" spans="1:7" ht="13.5" thickBot="1">
      <c r="A256" s="55"/>
      <c r="B256" s="27">
        <v>11</v>
      </c>
      <c r="C256" s="28">
        <v>516</v>
      </c>
      <c r="D256" s="22">
        <v>25.79</v>
      </c>
      <c r="E256" s="23">
        <v>32.99</v>
      </c>
      <c r="F256" s="16">
        <f t="shared" si="12"/>
        <v>33.527</v>
      </c>
      <c r="G256" s="16">
        <f t="shared" si="13"/>
        <v>42.88700000000001</v>
      </c>
    </row>
    <row r="257" spans="1:7" ht="13.5" thickBot="1">
      <c r="A257" s="55"/>
      <c r="B257" s="27">
        <v>12</v>
      </c>
      <c r="C257" s="28">
        <v>604</v>
      </c>
      <c r="D257" s="22">
        <v>30.14</v>
      </c>
      <c r="E257" s="23">
        <v>40.29</v>
      </c>
      <c r="F257" s="16">
        <f t="shared" si="12"/>
        <v>39.182</v>
      </c>
      <c r="G257" s="16">
        <f t="shared" si="13"/>
        <v>52.377</v>
      </c>
    </row>
    <row r="258" spans="1:7" ht="13.5" thickBot="1">
      <c r="A258" s="55"/>
      <c r="B258" s="27">
        <v>13</v>
      </c>
      <c r="C258" s="28">
        <v>699.5</v>
      </c>
      <c r="D258" s="22">
        <v>36.56</v>
      </c>
      <c r="E258" s="23">
        <v>49.8</v>
      </c>
      <c r="F258" s="16">
        <f t="shared" si="12"/>
        <v>47.528000000000006</v>
      </c>
      <c r="G258" s="16">
        <f t="shared" si="13"/>
        <v>64.74</v>
      </c>
    </row>
    <row r="259" spans="1:7" ht="13.5" thickBot="1">
      <c r="A259" s="55"/>
      <c r="B259" s="27">
        <v>14</v>
      </c>
      <c r="C259" s="28">
        <v>802</v>
      </c>
      <c r="D259" s="22">
        <v>41.51</v>
      </c>
      <c r="E259" s="23">
        <v>56.52</v>
      </c>
      <c r="F259" s="16">
        <f t="shared" si="12"/>
        <v>53.963</v>
      </c>
      <c r="G259" s="16">
        <f t="shared" si="13"/>
        <v>73.47600000000001</v>
      </c>
    </row>
    <row r="260" spans="1:7" ht="13.5" thickBot="1">
      <c r="A260" s="55"/>
      <c r="B260" s="27">
        <v>15</v>
      </c>
      <c r="C260" s="28">
        <v>911</v>
      </c>
      <c r="D260" s="22">
        <v>43.17</v>
      </c>
      <c r="E260" s="23">
        <v>55.13</v>
      </c>
      <c r="F260" s="16">
        <f t="shared" si="12"/>
        <v>56.121</v>
      </c>
      <c r="G260" s="16">
        <f t="shared" si="13"/>
        <v>71.66900000000001</v>
      </c>
    </row>
    <row r="261" spans="1:7" ht="13.5" thickBot="1">
      <c r="A261" s="55"/>
      <c r="B261" s="27">
        <v>15.5</v>
      </c>
      <c r="C261" s="33">
        <v>1030</v>
      </c>
      <c r="D261" s="22">
        <v>49.27</v>
      </c>
      <c r="E261" s="23">
        <v>67.11</v>
      </c>
      <c r="F261" s="16">
        <f t="shared" si="12"/>
        <v>64.051</v>
      </c>
      <c r="G261" s="16">
        <f t="shared" si="13"/>
        <v>87.24300000000001</v>
      </c>
    </row>
    <row r="262" spans="1:7" ht="13.5" thickBot="1">
      <c r="A262" s="55"/>
      <c r="B262" s="27">
        <v>16.5</v>
      </c>
      <c r="C262" s="33">
        <v>1150</v>
      </c>
      <c r="D262" s="22">
        <v>54.01</v>
      </c>
      <c r="E262" s="23">
        <v>73.54</v>
      </c>
      <c r="F262" s="16">
        <f t="shared" si="12"/>
        <v>70.213</v>
      </c>
      <c r="G262" s="16">
        <f t="shared" si="13"/>
        <v>95.60200000000002</v>
      </c>
    </row>
    <row r="263" spans="1:7" ht="13.5" thickBot="1">
      <c r="A263" s="55"/>
      <c r="B263" s="27">
        <v>18.5</v>
      </c>
      <c r="C263" s="33">
        <v>1441</v>
      </c>
      <c r="D263" s="22">
        <v>66.19</v>
      </c>
      <c r="E263" s="23">
        <v>90.15</v>
      </c>
      <c r="F263" s="16">
        <f t="shared" si="12"/>
        <v>86.047</v>
      </c>
      <c r="G263" s="16">
        <f t="shared" si="13"/>
        <v>117.19500000000001</v>
      </c>
    </row>
    <row r="264" spans="1:7" ht="13.5" thickBot="1">
      <c r="A264" s="55"/>
      <c r="B264" s="27">
        <v>20</v>
      </c>
      <c r="C264" s="33">
        <v>1739</v>
      </c>
      <c r="D264" s="22">
        <v>75.52</v>
      </c>
      <c r="E264" s="23">
        <v>102.83</v>
      </c>
      <c r="F264" s="16">
        <f t="shared" si="12"/>
        <v>98.176</v>
      </c>
      <c r="G264" s="16">
        <f t="shared" si="13"/>
        <v>133.679</v>
      </c>
    </row>
    <row r="265" spans="1:7" ht="13.5" thickBot="1">
      <c r="A265" s="55"/>
      <c r="B265" s="27">
        <v>22</v>
      </c>
      <c r="C265" s="33">
        <v>2065</v>
      </c>
      <c r="D265" s="22">
        <v>93.06</v>
      </c>
      <c r="E265" s="23">
        <v>126.68</v>
      </c>
      <c r="F265" s="16">
        <f t="shared" si="12"/>
        <v>120.97800000000001</v>
      </c>
      <c r="G265" s="16">
        <f t="shared" si="13"/>
        <v>164.68400000000003</v>
      </c>
    </row>
    <row r="266" spans="1:7" ht="13.5" thickBot="1">
      <c r="A266" s="55"/>
      <c r="B266" s="27">
        <v>24</v>
      </c>
      <c r="C266" s="33">
        <v>2420</v>
      </c>
      <c r="D266" s="22">
        <v>104.24</v>
      </c>
      <c r="E266" s="23">
        <v>136.73</v>
      </c>
      <c r="F266" s="16">
        <f t="shared" si="12"/>
        <v>135.512</v>
      </c>
      <c r="G266" s="16">
        <f t="shared" si="13"/>
        <v>177.749</v>
      </c>
    </row>
    <row r="267" spans="1:7" ht="13.5" thickBot="1">
      <c r="A267" s="56"/>
      <c r="B267" s="27">
        <v>26</v>
      </c>
      <c r="C267" s="33">
        <v>2800</v>
      </c>
      <c r="D267" s="22">
        <v>119.99</v>
      </c>
      <c r="E267" s="23">
        <v>150.55</v>
      </c>
      <c r="F267" s="16">
        <f t="shared" si="12"/>
        <v>155.987</v>
      </c>
      <c r="G267" s="16">
        <f t="shared" si="13"/>
        <v>195.71500000000003</v>
      </c>
    </row>
    <row r="269" ht="17.25">
      <c r="A269" s="2" t="s">
        <v>40</v>
      </c>
    </row>
    <row r="271" spans="1:5" ht="48" customHeight="1">
      <c r="A271" s="40" t="s">
        <v>41</v>
      </c>
      <c r="B271" s="40" t="s">
        <v>42</v>
      </c>
      <c r="C271" s="40" t="s">
        <v>15</v>
      </c>
      <c r="D271" s="45" t="s">
        <v>43</v>
      </c>
      <c r="E271" s="46" t="s">
        <v>50</v>
      </c>
    </row>
    <row r="272" spans="1:5" ht="24">
      <c r="A272" s="41" t="s">
        <v>44</v>
      </c>
      <c r="B272" s="41" t="s">
        <v>45</v>
      </c>
      <c r="C272" s="41">
        <v>11.2</v>
      </c>
      <c r="D272" s="42" t="s">
        <v>46</v>
      </c>
      <c r="E272" s="36">
        <f>C272*1.3</f>
        <v>14.559999999999999</v>
      </c>
    </row>
    <row r="273" spans="1:5" ht="24">
      <c r="A273" s="41" t="s">
        <v>47</v>
      </c>
      <c r="B273" s="41" t="s">
        <v>48</v>
      </c>
      <c r="C273" s="41">
        <v>4.6</v>
      </c>
      <c r="D273" s="42" t="s">
        <v>46</v>
      </c>
      <c r="E273" s="36">
        <f aca="true" t="shared" si="14" ref="E273:E282">C273*1.3</f>
        <v>5.9799999999999995</v>
      </c>
    </row>
    <row r="274" spans="1:5" ht="24">
      <c r="A274" s="41" t="s">
        <v>49</v>
      </c>
      <c r="B274" s="41">
        <v>2.5</v>
      </c>
      <c r="C274" s="41">
        <v>2.03</v>
      </c>
      <c r="D274" s="43"/>
      <c r="E274" s="36">
        <f t="shared" si="14"/>
        <v>2.639</v>
      </c>
    </row>
    <row r="275" spans="1:5" ht="24">
      <c r="A275" s="41" t="s">
        <v>49</v>
      </c>
      <c r="B275" s="41">
        <v>3</v>
      </c>
      <c r="C275" s="41">
        <v>3.6</v>
      </c>
      <c r="D275" s="43"/>
      <c r="E275" s="36">
        <f t="shared" si="14"/>
        <v>4.680000000000001</v>
      </c>
    </row>
    <row r="276" spans="1:5" ht="24">
      <c r="A276" s="41" t="s">
        <v>49</v>
      </c>
      <c r="B276" s="41">
        <v>3.5</v>
      </c>
      <c r="C276" s="41">
        <v>4.49</v>
      </c>
      <c r="D276" s="43"/>
      <c r="E276" s="36">
        <f t="shared" si="14"/>
        <v>5.837000000000001</v>
      </c>
    </row>
    <row r="277" spans="1:5" ht="24">
      <c r="A277" s="41" t="s">
        <v>49</v>
      </c>
      <c r="B277" s="41">
        <v>4</v>
      </c>
      <c r="C277" s="41">
        <v>5.62</v>
      </c>
      <c r="D277" s="43"/>
      <c r="E277" s="36">
        <f t="shared" si="14"/>
        <v>7.306</v>
      </c>
    </row>
    <row r="278" spans="1:5" ht="24">
      <c r="A278" s="41" t="s">
        <v>49</v>
      </c>
      <c r="B278" s="41">
        <v>4.5</v>
      </c>
      <c r="C278" s="41">
        <v>6.93</v>
      </c>
      <c r="D278" s="43"/>
      <c r="E278" s="36">
        <f t="shared" si="14"/>
        <v>9.009</v>
      </c>
    </row>
    <row r="279" spans="1:5" ht="24">
      <c r="A279" s="41" t="s">
        <v>49</v>
      </c>
      <c r="B279" s="41">
        <v>5</v>
      </c>
      <c r="C279" s="41">
        <v>8.65</v>
      </c>
      <c r="D279" s="43"/>
      <c r="E279" s="36">
        <f t="shared" si="14"/>
        <v>11.245000000000001</v>
      </c>
    </row>
    <row r="280" spans="1:5" ht="24">
      <c r="A280" s="41" t="s">
        <v>49</v>
      </c>
      <c r="B280" s="41">
        <v>6</v>
      </c>
      <c r="C280" s="41">
        <v>10.08</v>
      </c>
      <c r="D280" s="43"/>
      <c r="E280" s="36">
        <f t="shared" si="14"/>
        <v>13.104000000000001</v>
      </c>
    </row>
    <row r="281" spans="1:5" ht="24">
      <c r="A281" s="41" t="s">
        <v>49</v>
      </c>
      <c r="B281" s="41">
        <v>7</v>
      </c>
      <c r="C281" s="41">
        <v>12.69</v>
      </c>
      <c r="D281" s="43"/>
      <c r="E281" s="36">
        <f t="shared" si="14"/>
        <v>16.497</v>
      </c>
    </row>
    <row r="282" spans="1:5" ht="24">
      <c r="A282" s="41" t="s">
        <v>49</v>
      </c>
      <c r="B282" s="41">
        <v>8</v>
      </c>
      <c r="C282" s="41">
        <v>14.12</v>
      </c>
      <c r="D282" s="44"/>
      <c r="E282" s="36">
        <f t="shared" si="14"/>
        <v>18.355999999999998</v>
      </c>
    </row>
  </sheetData>
  <mergeCells count="38">
    <mergeCell ref="D12:E13"/>
    <mergeCell ref="A18:A53"/>
    <mergeCell ref="F12:G13"/>
    <mergeCell ref="A57:A61"/>
    <mergeCell ref="B57:B61"/>
    <mergeCell ref="C57:C61"/>
    <mergeCell ref="D57:E58"/>
    <mergeCell ref="F57:G58"/>
    <mergeCell ref="A12:A16"/>
    <mergeCell ref="B12:B16"/>
    <mergeCell ref="C12:C16"/>
    <mergeCell ref="D234:E235"/>
    <mergeCell ref="A240:A267"/>
    <mergeCell ref="F234:G235"/>
    <mergeCell ref="A94:A98"/>
    <mergeCell ref="B94:B98"/>
    <mergeCell ref="C94:C98"/>
    <mergeCell ref="D94:E95"/>
    <mergeCell ref="A202:A230"/>
    <mergeCell ref="A234:A238"/>
    <mergeCell ref="B234:B238"/>
    <mergeCell ref="C234:C238"/>
    <mergeCell ref="F161:G162"/>
    <mergeCell ref="A196:A200"/>
    <mergeCell ref="B196:B200"/>
    <mergeCell ref="C196:C200"/>
    <mergeCell ref="D196:E197"/>
    <mergeCell ref="F196:G197"/>
    <mergeCell ref="A161:A165"/>
    <mergeCell ref="B161:B165"/>
    <mergeCell ref="C161:C165"/>
    <mergeCell ref="D161:E162"/>
    <mergeCell ref="F94:G95"/>
    <mergeCell ref="A133:A137"/>
    <mergeCell ref="B133:B137"/>
    <mergeCell ref="C133:C137"/>
    <mergeCell ref="D133:E134"/>
    <mergeCell ref="F133:G13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2009-07-03T05:16:30Z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